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960" yWindow="960" windowWidth="19395" windowHeight="7155"/>
  </bookViews>
  <sheets>
    <sheet name="summary" sheetId="1" r:id="rId1"/>
    <sheet name="pvt" sheetId="3" r:id="rId2"/>
  </sheets>
  <calcPr calcId="124519"/>
  <pivotCaches>
    <pivotCache cacheId="29" r:id="rId3"/>
  </pivotCaches>
</workbook>
</file>

<file path=xl/calcChain.xml><?xml version="1.0" encoding="utf-8"?>
<calcChain xmlns="http://schemas.openxmlformats.org/spreadsheetml/2006/main">
  <c r="C1" i="3"/>
  <c r="G2"/>
</calcChain>
</file>

<file path=xl/sharedStrings.xml><?xml version="1.0" encoding="utf-8"?>
<sst xmlns="http://schemas.openxmlformats.org/spreadsheetml/2006/main" count="2770" uniqueCount="86">
  <si>
    <t>SALES_DATE</t>
  </si>
  <si>
    <t>STORE_CODE</t>
  </si>
  <si>
    <t>STORE_NAME</t>
  </si>
  <si>
    <t>SUBFAMILY_CODE</t>
  </si>
  <si>
    <t>SUBFAMILY_NAME</t>
  </si>
  <si>
    <t>ITEM_CODE</t>
  </si>
  <si>
    <t>ITEM_NAME</t>
  </si>
  <si>
    <t>VENDOR_CODE</t>
  </si>
  <si>
    <t>VENDOR_NAME</t>
  </si>
  <si>
    <t>SALES_QTY</t>
  </si>
  <si>
    <t>VAT_AMOUNT</t>
  </si>
  <si>
    <t>TOTAL_COST</t>
  </si>
  <si>
    <t>MARGIN</t>
  </si>
  <si>
    <t>MARGIN_PERCENT</t>
  </si>
  <si>
    <t>CONSIGNMENT_FLAG</t>
  </si>
  <si>
    <t>'Central Park</t>
  </si>
  <si>
    <t>Y</t>
  </si>
  <si>
    <t>'Kota Kasablanka</t>
  </si>
  <si>
    <t>'SPECIAL TOAST BREAD ALL SIZE</t>
  </si>
  <si>
    <t>'HAPPIPPANG MILKY TOAST</t>
  </si>
  <si>
    <t>'AZ38</t>
  </si>
  <si>
    <t>'CV HAPPI BOGA SEJAHTERA</t>
  </si>
  <si>
    <t>'HAPPIPPANG MILKY BUNNY</t>
  </si>
  <si>
    <t>'HAPPIPPANG MILKY CAT</t>
  </si>
  <si>
    <t>'HAPPIPPANG MILKY BEAR</t>
  </si>
  <si>
    <t>'INDIVIDUAL SIZE</t>
  </si>
  <si>
    <t>'HAPPIPPANG BLUDER CHEESE</t>
  </si>
  <si>
    <t>'HAPPIPPANG BLUEBERRY &amp; CHEESE</t>
  </si>
  <si>
    <t>'SPECIAL SWEET DANISH</t>
  </si>
  <si>
    <t>'HAPPIPPANG BUNNY CHOCO</t>
  </si>
  <si>
    <t>'HAPPIPPANG CAT CHEESE</t>
  </si>
  <si>
    <t>'HAPPIPPANG BEAR SMOKED BEEF &amp; CHEESE</t>
  </si>
  <si>
    <t>'HAPPIPPANG WASSANT CHOCO</t>
  </si>
  <si>
    <t>'HAPPIPPANG MIX - CHOCO/CHEESE</t>
  </si>
  <si>
    <t>'DRY CAKE PACK</t>
  </si>
  <si>
    <t>(All)</t>
  </si>
  <si>
    <t>Grand Total</t>
  </si>
  <si>
    <t>Values</t>
  </si>
  <si>
    <t>10059 Total</t>
  </si>
  <si>
    <t>10072 Total</t>
  </si>
  <si>
    <t>'HAPPIPPANG BLUDER CHOCO</t>
  </si>
  <si>
    <t>'HAPPIPPANG CHOCO CHEESE</t>
  </si>
  <si>
    <t>'HAPPIPPANG SMOKED BEEF &amp; CHEESE</t>
  </si>
  <si>
    <t>(blank)</t>
  </si>
  <si>
    <t>Sum of SALES_QTY</t>
  </si>
  <si>
    <t>Sum of TOTAL_COST</t>
  </si>
  <si>
    <t>'Carrefour CBD Pluit</t>
  </si>
  <si>
    <t>10057 Total</t>
  </si>
  <si>
    <t>'SWEET BUN INDIVIDUAL</t>
  </si>
  <si>
    <t>'HAPPIPPANG SPICY PIZZA BREAD</t>
  </si>
  <si>
    <t>'HAPPIPPANG COKLAT KEJU</t>
  </si>
  <si>
    <t>'HAPPIPPANG PISANG COKLAT KEJU</t>
  </si>
  <si>
    <t>'HAPPIPPANG ABON AYAM</t>
  </si>
  <si>
    <t>'HAPPIPPANG CHICKEN FLOSS</t>
  </si>
  <si>
    <t>SALES_AMOUNT_INC_VAT</t>
  </si>
  <si>
    <t>NET_SALES</t>
  </si>
  <si>
    <t>'HAPPIPPANG LONG JOHN CHEESE</t>
  </si>
  <si>
    <t>'HOME MADE DONUTS INDIVIDUAL</t>
  </si>
  <si>
    <t>'HAPPIPPANG CHEESE BOM</t>
  </si>
  <si>
    <t>7/1/2025 Total</t>
  </si>
  <si>
    <t>'HAPPIPPANG ORI/PLAIN</t>
  </si>
  <si>
    <t>'HAPPIPPANG LONG JOHN MESES</t>
  </si>
  <si>
    <t>'HAPPIPPANG COKLAT</t>
  </si>
  <si>
    <t>'HAPPIPPANG SOSIS ROL</t>
  </si>
  <si>
    <t>7/2/2025 Total</t>
  </si>
  <si>
    <t>7/3/2025 Total</t>
  </si>
  <si>
    <t>'CHOCOLATE</t>
  </si>
  <si>
    <t>'HAPPIPPANG BAGELEN MANIS CAT</t>
  </si>
  <si>
    <t>7/4/2025 Total</t>
  </si>
  <si>
    <t>'HAPPIPPANG LONG JOHN RAINBOW</t>
  </si>
  <si>
    <t>'HAPPIPPANG LONG JOHN DUO</t>
  </si>
  <si>
    <t>'HAPPIPPANG WASSANT CHEESE</t>
  </si>
  <si>
    <t>7/5/2025 Total</t>
  </si>
  <si>
    <t>7/6/2025 Total</t>
  </si>
  <si>
    <t>7/7/2025 Total</t>
  </si>
  <si>
    <t>7/8/2025 Total</t>
  </si>
  <si>
    <t>7/9/2025 Total</t>
  </si>
  <si>
    <t>'HAPPIPPANG BAGELEN MANIS BUNNY</t>
  </si>
  <si>
    <t>'HAPPIPPANG BAGELEN MANIS BEAR</t>
  </si>
  <si>
    <t>7/10/2025 Total</t>
  </si>
  <si>
    <t>'HAPPIPPANG BAGELEN GARLIC BEAR</t>
  </si>
  <si>
    <t>7/11/2025 Total</t>
  </si>
  <si>
    <t>7/12/2025 Total</t>
  </si>
  <si>
    <t>'Transmart Cibubur</t>
  </si>
  <si>
    <t>10115 Total</t>
  </si>
  <si>
    <t>7/13/2025 Total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</si>
</sst>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[$-F800]dddd\,\ mmmm\ dd\,\ yyyy"/>
  </numFmts>
  <fonts count="5">
    <font>
      <sz val="11"/>
      <color theme="1"/>
      <name val="Calibri"/>
      <family val="2"/>
      <scheme val="minor"/>
    </font>
    <font>
      <sz val="8"/>
      <color theme="1"/>
      <name val="Trebuchet MS"/>
      <family val="2"/>
    </font>
    <font>
      <sz val="11"/>
      <color theme="1"/>
      <name val="Calibri"/>
      <family val="2"/>
      <scheme val="minor"/>
    </font>
    <font>
      <b/>
      <sz val="8"/>
      <color theme="1"/>
      <name val="Trebuchet MS"/>
      <family val="2"/>
    </font>
    <font>
      <sz val="8"/>
      <color theme="1"/>
      <name val="Trebuchet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166" fontId="3" fillId="0" borderId="0" xfId="0" applyNumberFormat="1" applyFont="1" applyAlignment="1">
      <alignment horizontal="left"/>
    </xf>
    <xf numFmtId="165" fontId="3" fillId="2" borderId="0" xfId="1" applyNumberFormat="1" applyFont="1" applyFill="1"/>
    <xf numFmtId="164" fontId="1" fillId="0" borderId="0" xfId="0" applyNumberFormat="1" applyFont="1" applyFill="1" applyAlignment="1">
      <alignment horizontal="right"/>
    </xf>
    <xf numFmtId="0" fontId="1" fillId="0" borderId="0" xfId="0" applyFont="1" applyFill="1"/>
    <xf numFmtId="165" fontId="1" fillId="0" borderId="0" xfId="1" applyNumberFormat="1" applyFont="1" applyFill="1"/>
    <xf numFmtId="0" fontId="1" fillId="0" borderId="0" xfId="0" applyFont="1"/>
    <xf numFmtId="165" fontId="1" fillId="0" borderId="0" xfId="1" applyNumberFormat="1" applyFont="1"/>
    <xf numFmtId="0" fontId="4" fillId="0" borderId="0" xfId="0" pivotButton="1" applyFont="1"/>
    <xf numFmtId="0" fontId="4" fillId="0" borderId="0" xfId="0" applyFont="1"/>
    <xf numFmtId="165" fontId="4" fillId="0" borderId="0" xfId="0" pivotButton="1" applyNumberFormat="1" applyFont="1"/>
    <xf numFmtId="165" fontId="4" fillId="0" borderId="0" xfId="0" applyNumberFormat="1" applyFont="1"/>
    <xf numFmtId="14" fontId="4" fillId="0" borderId="0" xfId="0" applyNumberFormat="1" applyFont="1"/>
  </cellXfs>
  <cellStyles count="2">
    <cellStyle name="Comma" xfId="1" builtinId="3"/>
    <cellStyle name="Normal" xfId="0" builtinId="0"/>
  </cellStyles>
  <dxfs count="2008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de Sopian" refreshedDate="45852.419126157409" createdVersion="3" refreshedVersion="3" minRefreshableVersion="3" recordCount="938">
  <cacheSource type="worksheet">
    <worksheetSource ref="A1:Q1048576" sheet="summary"/>
  </cacheSource>
  <cacheFields count="17">
    <cacheField name="SALES_DATE" numFmtId="0">
      <sharedItems containsNonDate="0" containsDate="1" containsString="0" containsBlank="1" minDate="2025-02-01T00:00:00" maxDate="2025-07-14T00:00:00" count="164"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m/>
        <d v="2025-04-24T00:00:00" u="1"/>
        <d v="2025-02-03T00:00:00" u="1"/>
        <d v="2025-05-05T00:00:00" u="1"/>
        <d v="2025-04-20T00:00:00" u="1"/>
        <d v="2025-05-01T00:00:00" u="1"/>
        <d v="2025-04-16T00:00:00" u="1"/>
        <d v="2025-03-31T00:00:00" u="1"/>
        <d v="2025-04-12T00:00:00" u="1"/>
        <d v="2025-03-27T00:00:00" u="1"/>
        <d v="2025-06-29T00:00:00" u="1"/>
        <d v="2025-04-08T00:00:00" u="1"/>
        <d v="2025-03-23T00:00:00" u="1"/>
        <d v="2025-06-25T00:00:00" u="1"/>
        <d v="2025-04-04T00:00:00" u="1"/>
        <d v="2025-03-19T00:00:00" u="1"/>
        <d v="2025-06-21T00:00:00" u="1"/>
        <d v="2025-03-15T00:00:00" u="1"/>
        <d v="2025-06-17T00:00:00" u="1"/>
        <d v="2025-03-11T00:00:00" u="1"/>
        <d v="2025-06-13T00:00:00" u="1"/>
        <d v="2025-02-26T00:00:00" u="1"/>
        <d v="2025-05-28T00:00:00" u="1"/>
        <d v="2025-03-07T00:00:00" u="1"/>
        <d v="2025-06-09T00:00:00" u="1"/>
        <d v="2025-02-22T00:00:00" u="1"/>
        <d v="2025-05-24T00:00:00" u="1"/>
        <d v="2025-03-03T00:00:00" u="1"/>
        <d v="2025-06-05T00:00:00" u="1"/>
        <d v="2025-02-18T00:00:00" u="1"/>
        <d v="2025-05-20T00:00:00" u="1"/>
        <d v="2025-06-01T00:00:00" u="1"/>
        <d v="2025-02-14T00:00:00" u="1"/>
        <d v="2025-05-16T00:00:00" u="1"/>
        <d v="2025-02-10T00:00:00" u="1"/>
        <d v="2025-05-12T00:00:00" u="1"/>
        <d v="2025-04-27T00:00:00" u="1"/>
        <d v="2025-02-06T00:00:00" u="1"/>
        <d v="2025-05-08T00:00:00" u="1"/>
        <d v="2025-04-23T00:00:00" u="1"/>
        <d v="2025-02-02T00:00:00" u="1"/>
        <d v="2025-05-04T00:00:00" u="1"/>
        <d v="2025-04-19T00:00:00" u="1"/>
        <d v="2025-04-15T00:00:00" u="1"/>
        <d v="2025-03-30T00:00:00" u="1"/>
        <d v="2025-04-11T00:00:00" u="1"/>
        <d v="2025-03-26T00:00:00" u="1"/>
        <d v="2025-06-28T00:00:00" u="1"/>
        <d v="2025-04-07T00:00:00" u="1"/>
        <d v="2025-03-22T00:00:00" u="1"/>
        <d v="2025-06-24T00:00:00" u="1"/>
        <d v="2025-04-03T00:00:00" u="1"/>
        <d v="2025-03-18T00:00:00" u="1"/>
        <d v="2025-06-20T00:00:00" u="1"/>
        <d v="2025-03-14T00:00:00" u="1"/>
        <d v="2025-06-16T00:00:00" u="1"/>
        <d v="2025-05-31T00:00:00" u="1"/>
        <d v="2025-03-10T00:00:00" u="1"/>
        <d v="2025-06-12T00:00:00" u="1"/>
        <d v="2025-02-25T00:00:00" u="1"/>
        <d v="2025-05-27T00:00:00" u="1"/>
        <d v="2025-03-06T00:00:00" u="1"/>
        <d v="2025-06-08T00:00:00" u="1"/>
        <d v="2025-02-21T00:00:00" u="1"/>
        <d v="2025-05-23T00:00:00" u="1"/>
        <d v="2025-03-02T00:00:00" u="1"/>
        <d v="2025-06-04T00:00:00" u="1"/>
        <d v="2025-02-17T00:00:00" u="1"/>
        <d v="2025-05-19T00:00:00" u="1"/>
        <d v="2025-02-13T00:00:00" u="1"/>
        <d v="2025-05-15T00:00:00" u="1"/>
        <d v="2025-04-30T00:00:00" u="1"/>
        <d v="2025-02-09T00:00:00" u="1"/>
        <d v="2025-05-11T00:00:00" u="1"/>
        <d v="2025-04-26T00:00:00" u="1"/>
        <d v="2025-02-05T00:00:00" u="1"/>
        <d v="2025-05-07T00:00:00" u="1"/>
        <d v="2025-04-22T00:00:00" u="1"/>
        <d v="2025-02-01T00:00:00" u="1"/>
        <d v="2025-05-03T00:00:00" u="1"/>
        <d v="2025-04-18T00:00:00" u="1"/>
        <d v="2025-04-14T00:00:00" u="1"/>
        <d v="2025-03-29T00:00:00" u="1"/>
        <d v="2025-04-10T00:00:00" u="1"/>
        <d v="2025-03-25T00:00:00" u="1"/>
        <d v="2025-06-27T00:00:00" u="1"/>
        <d v="2025-04-06T00:00:00" u="1"/>
        <d v="2025-03-21T00:00:00" u="1"/>
        <d v="2025-06-23T00:00:00" u="1"/>
        <d v="2025-04-02T00:00:00" u="1"/>
        <d v="2025-03-17T00:00:00" u="1"/>
        <d v="2025-06-19T00:00:00" u="1"/>
        <d v="2025-03-13T00:00:00" u="1"/>
        <d v="2025-06-15T00:00:00" u="1"/>
        <d v="2025-02-28T00:00:00" u="1"/>
        <d v="2025-05-30T00:00:00" u="1"/>
        <d v="2025-03-09T00:00:00" u="1"/>
        <d v="2025-06-11T00:00:00" u="1"/>
        <d v="2025-02-24T00:00:00" u="1"/>
        <d v="2025-05-26T00:00:00" u="1"/>
        <d v="2025-03-05T00:00:00" u="1"/>
        <d v="2025-06-07T00:00:00" u="1"/>
        <d v="2025-02-20T00:00:00" u="1"/>
        <d v="2025-05-22T00:00:00" u="1"/>
        <d v="2025-03-01T00:00:00" u="1"/>
        <d v="2025-06-03T00:00:00" u="1"/>
        <d v="2025-02-16T00:00:00" u="1"/>
        <d v="2025-05-18T00:00:00" u="1"/>
        <d v="2025-02-12T00:00:00" u="1"/>
        <d v="2025-05-14T00:00:00" u="1"/>
        <d v="2025-04-29T00:00:00" u="1"/>
        <d v="2025-02-08T00:00:00" u="1"/>
        <d v="2025-05-10T00:00:00" u="1"/>
        <d v="2025-04-25T00:00:00" u="1"/>
        <d v="2025-02-04T00:00:00" u="1"/>
        <d v="2025-05-06T00:00:00" u="1"/>
        <d v="2025-04-21T00:00:00" u="1"/>
        <d v="2025-05-02T00:00:00" u="1"/>
        <d v="2025-04-17T00:00:00" u="1"/>
        <d v="2025-04-13T00:00:00" u="1"/>
        <d v="2025-03-28T00:00:00" u="1"/>
        <d v="2025-06-30T00:00:00" u="1"/>
        <d v="2025-04-09T00:00:00" u="1"/>
        <d v="2025-03-24T00:00:00" u="1"/>
        <d v="2025-06-26T00:00:00" u="1"/>
        <d v="2025-04-05T00:00:00" u="1"/>
        <d v="2025-03-20T00:00:00" u="1"/>
        <d v="2025-06-22T00:00:00" u="1"/>
        <d v="2025-04-01T00:00:00" u="1"/>
        <d v="2025-03-16T00:00:00" u="1"/>
        <d v="2025-06-18T00:00:00" u="1"/>
        <d v="2025-03-12T00:00:00" u="1"/>
        <d v="2025-06-14T00:00:00" u="1"/>
        <d v="2025-02-27T00:00:00" u="1"/>
        <d v="2025-05-29T00:00:00" u="1"/>
        <d v="2025-03-08T00:00:00" u="1"/>
        <d v="2025-06-10T00:00:00" u="1"/>
        <d v="2025-02-23T00:00:00" u="1"/>
        <d v="2025-05-25T00:00:00" u="1"/>
        <d v="2025-03-04T00:00:00" u="1"/>
        <d v="2025-06-06T00:00:00" u="1"/>
        <d v="2025-02-19T00:00:00" u="1"/>
        <d v="2025-05-21T00:00:00" u="1"/>
        <d v="2025-06-02T00:00:00" u="1"/>
        <d v="2025-02-15T00:00:00" u="1"/>
        <d v="2025-05-17T00:00:00" u="1"/>
        <d v="2025-02-11T00:00:00" u="1"/>
        <d v="2025-05-13T00:00:00" u="1"/>
        <d v="2025-04-28T00:00:00" u="1"/>
        <d v="2025-02-07T00:00:00" u="1"/>
        <d v="2025-05-09T00:00:00" u="1"/>
      </sharedItems>
    </cacheField>
    <cacheField name="STORE_CODE" numFmtId="0">
      <sharedItems containsString="0" containsBlank="1" containsNumber="1" containsInteger="1" minValue="10011" maxValue="10115" count="7">
        <n v="10057"/>
        <n v="10059"/>
        <n v="10072"/>
        <n v="10115"/>
        <m/>
        <n v="10011" u="1"/>
        <n v="10066" u="1"/>
      </sharedItems>
    </cacheField>
    <cacheField name="STORE_NAME" numFmtId="0">
      <sharedItems containsBlank="1" count="7">
        <s v="'Carrefour CBD Pluit"/>
        <s v="'Central Park"/>
        <s v="'Kota Kasablanka"/>
        <s v="'Transmart Cibubur"/>
        <m/>
        <s v="'Cempaka Putih " u="1"/>
        <s v="'Cibinong City Mall" u="1"/>
      </sharedItems>
    </cacheField>
    <cacheField name="SUBFAMILY_CODE" numFmtId="0">
      <sharedItems containsString="0" containsBlank="1" containsNumber="1" containsInteger="1" minValue="23018" maxValue="23610"/>
    </cacheField>
    <cacheField name="SUBFAMILY_NAME" numFmtId="0">
      <sharedItems containsBlank="1"/>
    </cacheField>
    <cacheField name="ITEM_CODE" numFmtId="0">
      <sharedItems containsString="0" containsBlank="1" containsNumber="1" containsInteger="1" minValue="23018018001" maxValue="23610278001" count="40">
        <n v="23018018001"/>
        <n v="23018021001"/>
        <n v="23018022001"/>
        <n v="23018023001"/>
        <n v="23030175001"/>
        <n v="23030176001"/>
        <n v="23030177001"/>
        <n v="23030178001"/>
        <n v="23030179001"/>
        <n v="23030180001"/>
        <n v="23030198001"/>
        <n v="23100541001"/>
        <n v="23203036001"/>
        <n v="23203037001"/>
        <n v="23203038001"/>
        <n v="23203039001"/>
        <n v="23203041001"/>
        <n v="23313178001"/>
        <n v="23313179001"/>
        <n v="23313181001"/>
        <n v="23500088001"/>
        <n v="23030174001"/>
        <n v="23030196001"/>
        <n v="23313177001"/>
        <n v="23313180001"/>
        <n v="23610273001"/>
        <n v="23030197001"/>
        <n v="23030199001"/>
        <n v="23203040001"/>
        <n v="23610272001"/>
        <n v="23610274001"/>
        <n v="23610278001"/>
        <m/>
        <n v="23100654001" u="1"/>
        <n v="23100655001" u="1"/>
        <n v="23100656001" u="1"/>
        <n v="23100657001" u="1"/>
        <n v="23100658001" u="1"/>
        <n v="23100659001" u="1"/>
        <n v="23100660001" u="1"/>
      </sharedItems>
    </cacheField>
    <cacheField name="ITEM_NAME" numFmtId="0">
      <sharedItems containsBlank="1" count="40">
        <s v="'HAPPIPPANG MILKY TOAST"/>
        <s v="'HAPPIPPANG MILKY BUNNY"/>
        <s v="'HAPPIPPANG MILKY CAT"/>
        <s v="'HAPPIPPANG MILKY BEAR"/>
        <s v="'HAPPIPPANG BLUDER CHOCO"/>
        <s v="'HAPPIPPANG CHOCO CHEESE"/>
        <s v="'HAPPIPPANG BLUDER CHEESE"/>
        <s v="'HAPPIPPANG SMOKED BEEF &amp; CHEESE"/>
        <s v="'HAPPIPPANG BLUEBERRY &amp; CHEESE"/>
        <s v="'HAPPIPPANG CHICKEN FLOSS"/>
        <s v="'HAPPIPPANG LONG JOHN CHEESE"/>
        <s v="'HAPPIPPANG SPICY PIZZA BREAD"/>
        <s v="'HAPPIPPANG BUNNY CHOCO"/>
        <s v="'HAPPIPPANG CAT CHEESE"/>
        <s v="'HAPPIPPANG BEAR SMOKED BEEF &amp; CHEESE"/>
        <s v="'HAPPIPPANG WASSANT CHOCO"/>
        <s v="'HAPPIPPANG MIX - CHOCO/CHEESE"/>
        <s v="'HAPPIPPANG COKLAT KEJU"/>
        <s v="'HAPPIPPANG PISANG COKLAT KEJU"/>
        <s v="'HAPPIPPANG ABON AYAM"/>
        <s v="'HAPPIPPANG CHEESE BOM"/>
        <s v="'HAPPIPPANG ORI/PLAIN"/>
        <s v="'HAPPIPPANG LONG JOHN MESES"/>
        <s v="'HAPPIPPANG COKLAT"/>
        <s v="'HAPPIPPANG SOSIS ROL"/>
        <s v="'HAPPIPPANG BAGELEN MANIS CAT"/>
        <s v="'HAPPIPPANG LONG JOHN RAINBOW"/>
        <s v="'HAPPIPPANG LONG JOHN DUO"/>
        <s v="'HAPPIPPANG WASSANT CHEESE"/>
        <s v="'HAPPIPPANG BAGELEN MANIS BUNNY"/>
        <s v="'HAPPIPPANG BAGELEN MANIS BEAR"/>
        <s v="'HAPPIPPANG BAGELEN GARLIC BEAR"/>
        <m/>
        <s v="'HAPPIPANG ABON SAPI" u="1"/>
        <s v="'HAPPIPANG PIZZA KOTAK" u="1"/>
        <s v="'HAPPIPANG COKLAT JADOEL" u="1"/>
        <s v="'HAPPIPANG POLO COFFEE" u="1"/>
        <s v="'HAPPIPANG SOSIS PIZZA" u="1"/>
        <s v="'HAPPIPANG POLO COKLAT" u="1"/>
        <s v="'HAPPIPANG PISANG COKLAT" u="1"/>
      </sharedItems>
    </cacheField>
    <cacheField name="VENDOR_CODE" numFmtId="0">
      <sharedItems containsBlank="1" count="2">
        <s v="'AZ38"/>
        <m/>
      </sharedItems>
    </cacheField>
    <cacheField name="VENDOR_NAME" numFmtId="0">
      <sharedItems containsBlank="1" count="2">
        <s v="'CV HAPPI BOGA SEJAHTERA"/>
        <m/>
      </sharedItems>
    </cacheField>
    <cacheField name="SALES_QTY" numFmtId="0">
      <sharedItems containsString="0" containsBlank="1" containsNumber="1" containsInteger="1" minValue="0" maxValue="10"/>
    </cacheField>
    <cacheField name="SALES_AMOUNT_INC_VAT" numFmtId="165">
      <sharedItems containsString="0" containsBlank="1" containsNumber="1" containsInteger="1" minValue="0" maxValue="300000"/>
    </cacheField>
    <cacheField name="VAT_AMOUNT" numFmtId="165">
      <sharedItems containsString="0" containsBlank="1" containsNumber="1" minValue="0" maxValue="29729.7"/>
    </cacheField>
    <cacheField name="NET_SALES" numFmtId="165">
      <sharedItems containsString="0" containsBlank="1" containsNumber="1" minValue="0" maxValue="270270.3"/>
    </cacheField>
    <cacheField name="TOTAL_COST" numFmtId="165">
      <sharedItems containsString="0" containsBlank="1" containsNumber="1" minValue="0" maxValue="202702.68"/>
    </cacheField>
    <cacheField name="MARGIN" numFmtId="165">
      <sharedItems containsString="0" containsBlank="1" containsNumber="1" minValue="0" maxValue="67567.62"/>
    </cacheField>
    <cacheField name="MARGIN_PERCENT" numFmtId="0">
      <sharedItems containsString="0" containsBlank="1" containsNumber="1" minValue="0" maxValue="25"/>
    </cacheField>
    <cacheField name="CONSIGNMENT_FLA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8">
  <r>
    <x v="0"/>
    <x v="0"/>
    <x v="0"/>
    <n v="23018"/>
    <s v="'SPECIAL TOAST BREAD ALL SIZE"/>
    <x v="0"/>
    <x v="0"/>
    <x v="0"/>
    <x v="0"/>
    <n v="2"/>
    <n v="100000"/>
    <n v="9909.9"/>
    <n v="90090.1"/>
    <n v="67567.56"/>
    <n v="22522.54"/>
    <n v="25"/>
    <s v="Y"/>
  </r>
  <r>
    <x v="0"/>
    <x v="1"/>
    <x v="1"/>
    <n v="23018"/>
    <s v="'SPECIAL TOAST BREAD ALL SIZE"/>
    <x v="0"/>
    <x v="0"/>
    <x v="0"/>
    <x v="0"/>
    <n v="5"/>
    <n v="250000"/>
    <n v="24774.75"/>
    <n v="225225.25"/>
    <n v="168918.9"/>
    <n v="56306.35"/>
    <n v="25"/>
    <s v="Y"/>
  </r>
  <r>
    <x v="0"/>
    <x v="2"/>
    <x v="2"/>
    <n v="23018"/>
    <s v="'SPECIAL TOAST BREAD ALL SIZE"/>
    <x v="0"/>
    <x v="0"/>
    <x v="0"/>
    <x v="0"/>
    <n v="2"/>
    <n v="100000"/>
    <n v="9909.9"/>
    <n v="90090.1"/>
    <n v="67567.56"/>
    <n v="22522.54"/>
    <n v="25"/>
    <s v="Y"/>
  </r>
  <r>
    <x v="0"/>
    <x v="0"/>
    <x v="0"/>
    <n v="23018"/>
    <s v="'SPECIAL TOAST BREAD ALL SIZE"/>
    <x v="1"/>
    <x v="1"/>
    <x v="0"/>
    <x v="0"/>
    <n v="1"/>
    <n v="35000"/>
    <n v="3468.47"/>
    <n v="31531.53"/>
    <n v="23648.65"/>
    <n v="7882.88"/>
    <n v="25"/>
    <s v="Y"/>
  </r>
  <r>
    <x v="0"/>
    <x v="1"/>
    <x v="1"/>
    <n v="23018"/>
    <s v="'SPECIAL TOAST BREAD ALL SIZE"/>
    <x v="1"/>
    <x v="1"/>
    <x v="0"/>
    <x v="0"/>
    <n v="2"/>
    <n v="70000"/>
    <n v="6936.94"/>
    <n v="63063.06"/>
    <n v="47297.3"/>
    <n v="15765.76"/>
    <n v="25"/>
    <s v="Y"/>
  </r>
  <r>
    <x v="0"/>
    <x v="2"/>
    <x v="2"/>
    <n v="23018"/>
    <s v="'SPECIAL TOAST BREAD ALL SIZE"/>
    <x v="1"/>
    <x v="1"/>
    <x v="0"/>
    <x v="0"/>
    <n v="1"/>
    <n v="35000"/>
    <n v="3468.47"/>
    <n v="31531.53"/>
    <n v="23648.65"/>
    <n v="7882.88"/>
    <n v="25"/>
    <s v="Y"/>
  </r>
  <r>
    <x v="0"/>
    <x v="1"/>
    <x v="1"/>
    <n v="23018"/>
    <s v="'SPECIAL TOAST BREAD ALL SIZE"/>
    <x v="2"/>
    <x v="2"/>
    <x v="0"/>
    <x v="0"/>
    <n v="1"/>
    <n v="35000"/>
    <n v="3468.47"/>
    <n v="31531.53"/>
    <n v="23648.65"/>
    <n v="7882.88"/>
    <n v="25"/>
    <s v="Y"/>
  </r>
  <r>
    <x v="0"/>
    <x v="0"/>
    <x v="0"/>
    <n v="23018"/>
    <s v="'SPECIAL TOAST BREAD ALL SIZE"/>
    <x v="3"/>
    <x v="3"/>
    <x v="0"/>
    <x v="0"/>
    <n v="2"/>
    <n v="70000"/>
    <n v="6936.94"/>
    <n v="63063.06"/>
    <n v="47297.3"/>
    <n v="15765.76"/>
    <n v="25"/>
    <s v="Y"/>
  </r>
  <r>
    <x v="0"/>
    <x v="1"/>
    <x v="1"/>
    <n v="23018"/>
    <s v="'SPECIAL TOAST BREAD ALL SIZE"/>
    <x v="3"/>
    <x v="3"/>
    <x v="0"/>
    <x v="0"/>
    <n v="1"/>
    <n v="35000"/>
    <n v="3468.47"/>
    <n v="31531.53"/>
    <n v="23648.65"/>
    <n v="7882.88"/>
    <n v="25"/>
    <s v="Y"/>
  </r>
  <r>
    <x v="0"/>
    <x v="1"/>
    <x v="1"/>
    <n v="23030"/>
    <s v="'INDIVIDUAL SIZE"/>
    <x v="4"/>
    <x v="4"/>
    <x v="0"/>
    <x v="0"/>
    <n v="1"/>
    <n v="22500"/>
    <n v="2229.73"/>
    <n v="20270.27"/>
    <n v="15202.7"/>
    <n v="5067.57"/>
    <n v="25"/>
    <s v="Y"/>
  </r>
  <r>
    <x v="0"/>
    <x v="2"/>
    <x v="2"/>
    <n v="23030"/>
    <s v="'INDIVIDUAL SIZE"/>
    <x v="4"/>
    <x v="4"/>
    <x v="0"/>
    <x v="0"/>
    <n v="1"/>
    <n v="20250"/>
    <n v="2006.76"/>
    <n v="18243.240000000002"/>
    <n v="15202.7"/>
    <n v="3040.54"/>
    <n v="16.670000000000002"/>
    <s v="Y"/>
  </r>
  <r>
    <x v="0"/>
    <x v="1"/>
    <x v="1"/>
    <n v="23030"/>
    <s v="'INDIVIDUAL SIZE"/>
    <x v="5"/>
    <x v="5"/>
    <x v="0"/>
    <x v="0"/>
    <n v="1"/>
    <n v="22500"/>
    <n v="2229.73"/>
    <n v="20270.27"/>
    <n v="15202.7"/>
    <n v="5067.57"/>
    <n v="25"/>
    <s v="Y"/>
  </r>
  <r>
    <x v="0"/>
    <x v="1"/>
    <x v="1"/>
    <n v="23030"/>
    <s v="'INDIVIDUAL SIZE"/>
    <x v="6"/>
    <x v="6"/>
    <x v="0"/>
    <x v="0"/>
    <n v="1"/>
    <n v="22500"/>
    <n v="2229.73"/>
    <n v="20270.27"/>
    <n v="15202.7"/>
    <n v="5067.57"/>
    <n v="25"/>
    <s v="Y"/>
  </r>
  <r>
    <x v="0"/>
    <x v="1"/>
    <x v="1"/>
    <n v="23030"/>
    <s v="'INDIVIDUAL SIZE"/>
    <x v="7"/>
    <x v="7"/>
    <x v="0"/>
    <x v="0"/>
    <n v="1"/>
    <n v="22500"/>
    <n v="2229.73"/>
    <n v="20270.27"/>
    <n v="15202.7"/>
    <n v="5067.57"/>
    <n v="25"/>
    <s v="Y"/>
  </r>
  <r>
    <x v="0"/>
    <x v="0"/>
    <x v="0"/>
    <n v="23030"/>
    <s v="'INDIVIDUAL SIZE"/>
    <x v="8"/>
    <x v="8"/>
    <x v="0"/>
    <x v="0"/>
    <n v="1"/>
    <n v="22500"/>
    <n v="2229.73"/>
    <n v="20270.27"/>
    <n v="15202.7"/>
    <n v="5067.57"/>
    <n v="25"/>
    <s v="Y"/>
  </r>
  <r>
    <x v="0"/>
    <x v="2"/>
    <x v="2"/>
    <n v="23030"/>
    <s v="'INDIVIDUAL SIZE"/>
    <x v="9"/>
    <x v="9"/>
    <x v="0"/>
    <x v="0"/>
    <n v="1"/>
    <n v="20250"/>
    <n v="2006.76"/>
    <n v="18243.240000000002"/>
    <n v="15202.7"/>
    <n v="3040.54"/>
    <n v="16.670000000000002"/>
    <s v="Y"/>
  </r>
  <r>
    <x v="0"/>
    <x v="0"/>
    <x v="0"/>
    <n v="23030"/>
    <s v="'INDIVIDUAL SIZE"/>
    <x v="10"/>
    <x v="10"/>
    <x v="0"/>
    <x v="0"/>
    <n v="1"/>
    <n v="22500"/>
    <n v="2229.73"/>
    <n v="20270.27"/>
    <n v="15202.7"/>
    <n v="5067.57"/>
    <n v="25"/>
    <s v="Y"/>
  </r>
  <r>
    <x v="0"/>
    <x v="0"/>
    <x v="0"/>
    <n v="23100"/>
    <s v="'SWEET BUN INDIVIDUAL"/>
    <x v="11"/>
    <x v="11"/>
    <x v="0"/>
    <x v="0"/>
    <n v="1"/>
    <n v="20000"/>
    <n v="1981.98"/>
    <n v="18018.02"/>
    <n v="13513.51"/>
    <n v="4504.51"/>
    <n v="25"/>
    <s v="Y"/>
  </r>
  <r>
    <x v="0"/>
    <x v="0"/>
    <x v="0"/>
    <n v="23203"/>
    <s v="'SPECIAL SWEET DANISH"/>
    <x v="12"/>
    <x v="12"/>
    <x v="0"/>
    <x v="0"/>
    <n v="2"/>
    <n v="23000"/>
    <n v="2279.2800000000002"/>
    <n v="20720.72"/>
    <n v="15540.54"/>
    <n v="5180.18"/>
    <n v="25"/>
    <s v="Y"/>
  </r>
  <r>
    <x v="0"/>
    <x v="1"/>
    <x v="1"/>
    <n v="23203"/>
    <s v="'SPECIAL SWEET DANISH"/>
    <x v="12"/>
    <x v="12"/>
    <x v="0"/>
    <x v="0"/>
    <n v="10"/>
    <n v="115000"/>
    <n v="11396.4"/>
    <n v="103603.6"/>
    <n v="77702.7"/>
    <n v="25900.9"/>
    <n v="25"/>
    <s v="Y"/>
  </r>
  <r>
    <x v="0"/>
    <x v="2"/>
    <x v="2"/>
    <n v="23203"/>
    <s v="'SPECIAL SWEET DANISH"/>
    <x v="12"/>
    <x v="12"/>
    <x v="0"/>
    <x v="0"/>
    <n v="2"/>
    <n v="23000"/>
    <n v="2279.2800000000002"/>
    <n v="20720.72"/>
    <n v="15540.54"/>
    <n v="5180.18"/>
    <n v="25"/>
    <s v="Y"/>
  </r>
  <r>
    <x v="0"/>
    <x v="1"/>
    <x v="1"/>
    <n v="23203"/>
    <s v="'SPECIAL SWEET DANISH"/>
    <x v="13"/>
    <x v="13"/>
    <x v="0"/>
    <x v="0"/>
    <n v="2"/>
    <n v="23000"/>
    <n v="2279.2800000000002"/>
    <n v="20720.72"/>
    <n v="15540.54"/>
    <n v="5180.18"/>
    <n v="25"/>
    <s v="Y"/>
  </r>
  <r>
    <x v="0"/>
    <x v="1"/>
    <x v="1"/>
    <n v="23203"/>
    <s v="'SPECIAL SWEET DANISH"/>
    <x v="14"/>
    <x v="14"/>
    <x v="0"/>
    <x v="0"/>
    <n v="4"/>
    <n v="46000"/>
    <n v="4558.5600000000004"/>
    <n v="41441.440000000002"/>
    <n v="31081.08"/>
    <n v="10360.36"/>
    <n v="25"/>
    <s v="Y"/>
  </r>
  <r>
    <x v="0"/>
    <x v="2"/>
    <x v="2"/>
    <n v="23203"/>
    <s v="'SPECIAL SWEET DANISH"/>
    <x v="14"/>
    <x v="14"/>
    <x v="0"/>
    <x v="0"/>
    <n v="1"/>
    <n v="11500"/>
    <n v="1139.6400000000001"/>
    <n v="10360.36"/>
    <n v="7770.27"/>
    <n v="2590.09"/>
    <n v="25"/>
    <s v="Y"/>
  </r>
  <r>
    <x v="0"/>
    <x v="1"/>
    <x v="1"/>
    <n v="23203"/>
    <s v="'SPECIAL SWEET DANISH"/>
    <x v="15"/>
    <x v="15"/>
    <x v="0"/>
    <x v="0"/>
    <n v="2"/>
    <n v="90000"/>
    <n v="8918.92"/>
    <n v="81081.08"/>
    <n v="60810.82"/>
    <n v="20270.259999999998"/>
    <n v="25"/>
    <s v="Y"/>
  </r>
  <r>
    <x v="0"/>
    <x v="1"/>
    <x v="1"/>
    <n v="23203"/>
    <s v="'SPECIAL SWEET DANISH"/>
    <x v="16"/>
    <x v="16"/>
    <x v="0"/>
    <x v="0"/>
    <n v="2"/>
    <n v="90000"/>
    <n v="8918.92"/>
    <n v="81081.08"/>
    <n v="60810.82"/>
    <n v="20270.259999999998"/>
    <n v="25"/>
    <s v="Y"/>
  </r>
  <r>
    <x v="0"/>
    <x v="1"/>
    <x v="1"/>
    <n v="23313"/>
    <s v="'DRY CAKE PACK"/>
    <x v="17"/>
    <x v="17"/>
    <x v="0"/>
    <x v="0"/>
    <n v="1"/>
    <n v="15000"/>
    <n v="1486.49"/>
    <n v="13513.51"/>
    <n v="10135.14"/>
    <n v="3378.37"/>
    <n v="25"/>
    <s v="Y"/>
  </r>
  <r>
    <x v="0"/>
    <x v="1"/>
    <x v="1"/>
    <n v="23313"/>
    <s v="'DRY CAKE PACK"/>
    <x v="18"/>
    <x v="18"/>
    <x v="0"/>
    <x v="0"/>
    <n v="1"/>
    <n v="18000"/>
    <n v="1783.78"/>
    <n v="16216.22"/>
    <n v="12162.16"/>
    <n v="4054.06"/>
    <n v="25"/>
    <s v="Y"/>
  </r>
  <r>
    <x v="0"/>
    <x v="2"/>
    <x v="2"/>
    <n v="23313"/>
    <s v="'DRY CAKE PACK"/>
    <x v="18"/>
    <x v="18"/>
    <x v="0"/>
    <x v="0"/>
    <n v="1"/>
    <n v="18000"/>
    <n v="1783.78"/>
    <n v="16216.22"/>
    <n v="12162.16"/>
    <n v="4054.06"/>
    <n v="25"/>
    <s v="Y"/>
  </r>
  <r>
    <x v="0"/>
    <x v="2"/>
    <x v="2"/>
    <n v="23313"/>
    <s v="'DRY CAKE PACK"/>
    <x v="19"/>
    <x v="19"/>
    <x v="0"/>
    <x v="0"/>
    <n v="1"/>
    <n v="18000"/>
    <n v="1783.78"/>
    <n v="16216.22"/>
    <n v="12162.16"/>
    <n v="4054.06"/>
    <n v="25"/>
    <s v="Y"/>
  </r>
  <r>
    <x v="0"/>
    <x v="1"/>
    <x v="1"/>
    <n v="23500"/>
    <s v="'HOME MADE DONUTS INDIVIDUAL"/>
    <x v="20"/>
    <x v="20"/>
    <x v="0"/>
    <x v="0"/>
    <n v="0"/>
    <n v="0"/>
    <n v="0"/>
    <n v="0"/>
    <n v="0"/>
    <n v="0"/>
    <n v="0"/>
    <s v="Y"/>
  </r>
  <r>
    <x v="1"/>
    <x v="2"/>
    <x v="2"/>
    <n v="23018"/>
    <s v="'SPECIAL TOAST BREAD ALL SIZE"/>
    <x v="0"/>
    <x v="0"/>
    <x v="0"/>
    <x v="0"/>
    <n v="3"/>
    <n v="150000"/>
    <n v="14864.85"/>
    <n v="135135.15"/>
    <n v="101351.34"/>
    <n v="33783.81"/>
    <n v="25"/>
    <s v="Y"/>
  </r>
  <r>
    <x v="1"/>
    <x v="2"/>
    <x v="2"/>
    <n v="23018"/>
    <s v="'SPECIAL TOAST BREAD ALL SIZE"/>
    <x v="2"/>
    <x v="2"/>
    <x v="0"/>
    <x v="0"/>
    <n v="1"/>
    <n v="35000"/>
    <n v="3468.47"/>
    <n v="31531.53"/>
    <n v="23648.65"/>
    <n v="7882.88"/>
    <n v="25"/>
    <s v="Y"/>
  </r>
  <r>
    <x v="1"/>
    <x v="1"/>
    <x v="1"/>
    <n v="23030"/>
    <s v="'INDIVIDUAL SIZE"/>
    <x v="21"/>
    <x v="21"/>
    <x v="0"/>
    <x v="0"/>
    <n v="1"/>
    <n v="17100"/>
    <n v="1694.59"/>
    <n v="15405.41"/>
    <n v="12837.84"/>
    <n v="2567.5700000000002"/>
    <n v="16.670000000000002"/>
    <s v="Y"/>
  </r>
  <r>
    <x v="1"/>
    <x v="1"/>
    <x v="1"/>
    <n v="23030"/>
    <s v="'INDIVIDUAL SIZE"/>
    <x v="6"/>
    <x v="6"/>
    <x v="0"/>
    <x v="0"/>
    <n v="1"/>
    <n v="20250"/>
    <n v="2006.76"/>
    <n v="18243.240000000002"/>
    <n v="15202.7"/>
    <n v="3040.54"/>
    <n v="16.670000000000002"/>
    <s v="Y"/>
  </r>
  <r>
    <x v="1"/>
    <x v="2"/>
    <x v="2"/>
    <n v="23030"/>
    <s v="'INDIVIDUAL SIZE"/>
    <x v="7"/>
    <x v="7"/>
    <x v="0"/>
    <x v="0"/>
    <n v="1"/>
    <n v="22500"/>
    <n v="2229.73"/>
    <n v="20270.27"/>
    <n v="15202.7"/>
    <n v="5067.57"/>
    <n v="25"/>
    <s v="Y"/>
  </r>
  <r>
    <x v="1"/>
    <x v="2"/>
    <x v="2"/>
    <n v="23030"/>
    <s v="'INDIVIDUAL SIZE"/>
    <x v="22"/>
    <x v="22"/>
    <x v="0"/>
    <x v="0"/>
    <n v="1"/>
    <n v="22500"/>
    <n v="2229.73"/>
    <n v="20270.27"/>
    <n v="15202.7"/>
    <n v="5067.57"/>
    <n v="25"/>
    <s v="Y"/>
  </r>
  <r>
    <x v="1"/>
    <x v="1"/>
    <x v="1"/>
    <n v="23030"/>
    <s v="'INDIVIDUAL SIZE"/>
    <x v="10"/>
    <x v="10"/>
    <x v="0"/>
    <x v="0"/>
    <n v="1"/>
    <n v="22500"/>
    <n v="2229.73"/>
    <n v="20270.27"/>
    <n v="15202.7"/>
    <n v="5067.57"/>
    <n v="25"/>
    <s v="Y"/>
  </r>
  <r>
    <x v="1"/>
    <x v="2"/>
    <x v="2"/>
    <n v="23030"/>
    <s v="'INDIVIDUAL SIZE"/>
    <x v="10"/>
    <x v="10"/>
    <x v="0"/>
    <x v="0"/>
    <n v="1"/>
    <n v="22500"/>
    <n v="2229.73"/>
    <n v="20270.27"/>
    <n v="15202.7"/>
    <n v="5067.57"/>
    <n v="25"/>
    <s v="Y"/>
  </r>
  <r>
    <x v="1"/>
    <x v="1"/>
    <x v="1"/>
    <n v="23100"/>
    <s v="'SWEET BUN INDIVIDUAL"/>
    <x v="11"/>
    <x v="11"/>
    <x v="0"/>
    <x v="0"/>
    <n v="1"/>
    <n v="20000"/>
    <n v="1981.98"/>
    <n v="18018.02"/>
    <n v="13513.51"/>
    <n v="4504.51"/>
    <n v="25"/>
    <s v="Y"/>
  </r>
  <r>
    <x v="1"/>
    <x v="2"/>
    <x v="2"/>
    <n v="23100"/>
    <s v="'SWEET BUN INDIVIDUAL"/>
    <x v="11"/>
    <x v="11"/>
    <x v="0"/>
    <x v="0"/>
    <n v="1"/>
    <n v="20000"/>
    <n v="1981.98"/>
    <n v="18018.02"/>
    <n v="13513.51"/>
    <n v="4504.51"/>
    <n v="25"/>
    <s v="Y"/>
  </r>
  <r>
    <x v="1"/>
    <x v="1"/>
    <x v="1"/>
    <n v="23203"/>
    <s v="'SPECIAL SWEET DANISH"/>
    <x v="12"/>
    <x v="12"/>
    <x v="0"/>
    <x v="0"/>
    <n v="1"/>
    <n v="11500"/>
    <n v="1139.6400000000001"/>
    <n v="10360.36"/>
    <n v="7770.27"/>
    <n v="2590.09"/>
    <n v="25"/>
    <s v="Y"/>
  </r>
  <r>
    <x v="1"/>
    <x v="2"/>
    <x v="2"/>
    <n v="23203"/>
    <s v="'SPECIAL SWEET DANISH"/>
    <x v="12"/>
    <x v="12"/>
    <x v="0"/>
    <x v="0"/>
    <n v="2"/>
    <n v="23000"/>
    <n v="2279.2800000000002"/>
    <n v="20720.72"/>
    <n v="15540.54"/>
    <n v="5180.18"/>
    <n v="25"/>
    <s v="Y"/>
  </r>
  <r>
    <x v="1"/>
    <x v="2"/>
    <x v="2"/>
    <n v="23203"/>
    <s v="'SPECIAL SWEET DANISH"/>
    <x v="13"/>
    <x v="13"/>
    <x v="0"/>
    <x v="0"/>
    <n v="1"/>
    <n v="11500"/>
    <n v="1139.6400000000001"/>
    <n v="10360.36"/>
    <n v="7770.27"/>
    <n v="2590.09"/>
    <n v="25"/>
    <s v="Y"/>
  </r>
  <r>
    <x v="1"/>
    <x v="1"/>
    <x v="1"/>
    <n v="23203"/>
    <s v="'SPECIAL SWEET DANISH"/>
    <x v="16"/>
    <x v="16"/>
    <x v="0"/>
    <x v="0"/>
    <n v="1"/>
    <n v="45000"/>
    <n v="4459.46"/>
    <n v="40540.54"/>
    <n v="30405.41"/>
    <n v="10135.129999999999"/>
    <n v="25"/>
    <s v="Y"/>
  </r>
  <r>
    <x v="1"/>
    <x v="0"/>
    <x v="0"/>
    <n v="23313"/>
    <s v="'DRY CAKE PACK"/>
    <x v="23"/>
    <x v="23"/>
    <x v="0"/>
    <x v="0"/>
    <n v="1"/>
    <n v="15000"/>
    <n v="1486.49"/>
    <n v="13513.51"/>
    <n v="10135.14"/>
    <n v="3378.37"/>
    <n v="25"/>
    <s v="Y"/>
  </r>
  <r>
    <x v="1"/>
    <x v="1"/>
    <x v="1"/>
    <n v="23313"/>
    <s v="'DRY CAKE PACK"/>
    <x v="18"/>
    <x v="18"/>
    <x v="0"/>
    <x v="0"/>
    <n v="1"/>
    <n v="18000"/>
    <n v="1783.78"/>
    <n v="16216.22"/>
    <n v="12162.16"/>
    <n v="4054.06"/>
    <n v="25"/>
    <s v="Y"/>
  </r>
  <r>
    <x v="1"/>
    <x v="2"/>
    <x v="2"/>
    <n v="23313"/>
    <s v="'DRY CAKE PACK"/>
    <x v="18"/>
    <x v="18"/>
    <x v="0"/>
    <x v="0"/>
    <n v="1"/>
    <n v="18000"/>
    <n v="1783.78"/>
    <n v="16216.22"/>
    <n v="12162.16"/>
    <n v="4054.06"/>
    <n v="25"/>
    <s v="Y"/>
  </r>
  <r>
    <x v="1"/>
    <x v="2"/>
    <x v="2"/>
    <n v="23313"/>
    <s v="'DRY CAKE PACK"/>
    <x v="24"/>
    <x v="24"/>
    <x v="0"/>
    <x v="0"/>
    <n v="1"/>
    <n v="18000"/>
    <n v="1783.78"/>
    <n v="16216.22"/>
    <n v="12162.16"/>
    <n v="4054.06"/>
    <n v="25"/>
    <s v="Y"/>
  </r>
  <r>
    <x v="1"/>
    <x v="1"/>
    <x v="1"/>
    <n v="23313"/>
    <s v="'DRY CAKE PACK"/>
    <x v="19"/>
    <x v="19"/>
    <x v="0"/>
    <x v="0"/>
    <n v="1"/>
    <n v="18000"/>
    <n v="1783.78"/>
    <n v="16216.22"/>
    <n v="12162.16"/>
    <n v="4054.06"/>
    <n v="25"/>
    <s v="Y"/>
  </r>
  <r>
    <x v="2"/>
    <x v="0"/>
    <x v="0"/>
    <n v="23018"/>
    <s v="'SPECIAL TOAST BREAD ALL SIZE"/>
    <x v="0"/>
    <x v="0"/>
    <x v="0"/>
    <x v="0"/>
    <n v="2"/>
    <n v="100000"/>
    <n v="9909.9"/>
    <n v="90090.1"/>
    <n v="67567.56"/>
    <n v="22522.54"/>
    <n v="25"/>
    <s v="Y"/>
  </r>
  <r>
    <x v="2"/>
    <x v="1"/>
    <x v="1"/>
    <n v="23018"/>
    <s v="'SPECIAL TOAST BREAD ALL SIZE"/>
    <x v="0"/>
    <x v="0"/>
    <x v="0"/>
    <x v="0"/>
    <n v="3"/>
    <n v="147500"/>
    <n v="14617.11"/>
    <n v="132882.89000000001"/>
    <n v="101351.34"/>
    <n v="31531.55"/>
    <n v="23.73"/>
    <s v="Y"/>
  </r>
  <r>
    <x v="2"/>
    <x v="2"/>
    <x v="2"/>
    <n v="23018"/>
    <s v="'SPECIAL TOAST BREAD ALL SIZE"/>
    <x v="2"/>
    <x v="2"/>
    <x v="0"/>
    <x v="0"/>
    <n v="1"/>
    <n v="35000"/>
    <n v="3468.47"/>
    <n v="31531.53"/>
    <n v="23648.65"/>
    <n v="7882.88"/>
    <n v="25"/>
    <s v="Y"/>
  </r>
  <r>
    <x v="2"/>
    <x v="1"/>
    <x v="1"/>
    <n v="23030"/>
    <s v="'INDIVIDUAL SIZE"/>
    <x v="4"/>
    <x v="4"/>
    <x v="0"/>
    <x v="0"/>
    <n v="1"/>
    <n v="22500"/>
    <n v="2229.73"/>
    <n v="20270.27"/>
    <n v="15202.7"/>
    <n v="5067.57"/>
    <n v="25"/>
    <s v="Y"/>
  </r>
  <r>
    <x v="2"/>
    <x v="0"/>
    <x v="0"/>
    <n v="23030"/>
    <s v="'INDIVIDUAL SIZE"/>
    <x v="5"/>
    <x v="5"/>
    <x v="0"/>
    <x v="0"/>
    <n v="1"/>
    <n v="22500"/>
    <n v="2229.73"/>
    <n v="20270.27"/>
    <n v="15202.7"/>
    <n v="5067.57"/>
    <n v="25"/>
    <s v="Y"/>
  </r>
  <r>
    <x v="2"/>
    <x v="0"/>
    <x v="0"/>
    <n v="23030"/>
    <s v="'INDIVIDUAL SIZE"/>
    <x v="7"/>
    <x v="7"/>
    <x v="0"/>
    <x v="0"/>
    <n v="1"/>
    <n v="22500"/>
    <n v="2229.73"/>
    <n v="20270.27"/>
    <n v="15202.7"/>
    <n v="5067.57"/>
    <n v="25"/>
    <s v="Y"/>
  </r>
  <r>
    <x v="2"/>
    <x v="1"/>
    <x v="1"/>
    <n v="23030"/>
    <s v="'INDIVIDUAL SIZE"/>
    <x v="7"/>
    <x v="7"/>
    <x v="0"/>
    <x v="0"/>
    <n v="1"/>
    <n v="22500"/>
    <n v="2229.73"/>
    <n v="20270.27"/>
    <n v="15202.7"/>
    <n v="5067.57"/>
    <n v="25"/>
    <s v="Y"/>
  </r>
  <r>
    <x v="2"/>
    <x v="0"/>
    <x v="0"/>
    <n v="23030"/>
    <s v="'INDIVIDUAL SIZE"/>
    <x v="8"/>
    <x v="8"/>
    <x v="0"/>
    <x v="0"/>
    <n v="1"/>
    <n v="22500"/>
    <n v="2229.73"/>
    <n v="20270.27"/>
    <n v="15202.7"/>
    <n v="5067.57"/>
    <n v="25"/>
    <s v="Y"/>
  </r>
  <r>
    <x v="2"/>
    <x v="1"/>
    <x v="1"/>
    <n v="23030"/>
    <s v="'INDIVIDUAL SIZE"/>
    <x v="8"/>
    <x v="8"/>
    <x v="0"/>
    <x v="0"/>
    <n v="1"/>
    <n v="22500"/>
    <n v="2229.73"/>
    <n v="20270.27"/>
    <n v="15202.7"/>
    <n v="5067.57"/>
    <n v="25"/>
    <s v="Y"/>
  </r>
  <r>
    <x v="2"/>
    <x v="0"/>
    <x v="0"/>
    <n v="23030"/>
    <s v="'INDIVIDUAL SIZE"/>
    <x v="22"/>
    <x v="22"/>
    <x v="0"/>
    <x v="0"/>
    <n v="1"/>
    <n v="22500"/>
    <n v="2229.73"/>
    <n v="20270.27"/>
    <n v="15202.7"/>
    <n v="5067.57"/>
    <n v="25"/>
    <s v="Y"/>
  </r>
  <r>
    <x v="2"/>
    <x v="0"/>
    <x v="0"/>
    <n v="23030"/>
    <s v="'INDIVIDUAL SIZE"/>
    <x v="10"/>
    <x v="10"/>
    <x v="0"/>
    <x v="0"/>
    <n v="1"/>
    <n v="22500"/>
    <n v="2229.73"/>
    <n v="20270.27"/>
    <n v="15202.7"/>
    <n v="5067.57"/>
    <n v="25"/>
    <s v="Y"/>
  </r>
  <r>
    <x v="2"/>
    <x v="1"/>
    <x v="1"/>
    <n v="23030"/>
    <s v="'INDIVIDUAL SIZE"/>
    <x v="10"/>
    <x v="10"/>
    <x v="0"/>
    <x v="0"/>
    <n v="1"/>
    <n v="22500"/>
    <n v="2229.73"/>
    <n v="20270.27"/>
    <n v="15202.7"/>
    <n v="5067.57"/>
    <n v="25"/>
    <s v="Y"/>
  </r>
  <r>
    <x v="2"/>
    <x v="1"/>
    <x v="1"/>
    <n v="23100"/>
    <s v="'SWEET BUN INDIVIDUAL"/>
    <x v="11"/>
    <x v="11"/>
    <x v="0"/>
    <x v="0"/>
    <n v="1"/>
    <n v="20000"/>
    <n v="1981.98"/>
    <n v="18018.02"/>
    <n v="13513.51"/>
    <n v="4504.51"/>
    <n v="25"/>
    <s v="Y"/>
  </r>
  <r>
    <x v="2"/>
    <x v="2"/>
    <x v="2"/>
    <n v="23203"/>
    <s v="'SPECIAL SWEET DANISH"/>
    <x v="12"/>
    <x v="12"/>
    <x v="0"/>
    <x v="0"/>
    <n v="1"/>
    <n v="11500"/>
    <n v="1139.6400000000001"/>
    <n v="10360.36"/>
    <n v="7770.27"/>
    <n v="2590.09"/>
    <n v="25"/>
    <s v="Y"/>
  </r>
  <r>
    <x v="2"/>
    <x v="1"/>
    <x v="1"/>
    <n v="23203"/>
    <s v="'SPECIAL SWEET DANISH"/>
    <x v="14"/>
    <x v="14"/>
    <x v="0"/>
    <x v="0"/>
    <n v="1"/>
    <n v="11500"/>
    <n v="1139.6400000000001"/>
    <n v="10360.36"/>
    <n v="7770.27"/>
    <n v="2590.09"/>
    <n v="25"/>
    <s v="Y"/>
  </r>
  <r>
    <x v="2"/>
    <x v="1"/>
    <x v="1"/>
    <n v="23203"/>
    <s v="'SPECIAL SWEET DANISH"/>
    <x v="16"/>
    <x v="16"/>
    <x v="0"/>
    <x v="0"/>
    <n v="1"/>
    <n v="45000"/>
    <n v="4459.46"/>
    <n v="40540.54"/>
    <n v="30405.41"/>
    <n v="10135.129999999999"/>
    <n v="25"/>
    <s v="Y"/>
  </r>
  <r>
    <x v="2"/>
    <x v="0"/>
    <x v="0"/>
    <n v="23313"/>
    <s v="'DRY CAKE PACK"/>
    <x v="17"/>
    <x v="17"/>
    <x v="0"/>
    <x v="0"/>
    <n v="1"/>
    <n v="15000"/>
    <n v="1486.49"/>
    <n v="13513.51"/>
    <n v="10135.14"/>
    <n v="3378.37"/>
    <n v="25"/>
    <s v="Y"/>
  </r>
  <r>
    <x v="2"/>
    <x v="1"/>
    <x v="1"/>
    <n v="23313"/>
    <s v="'DRY CAKE PACK"/>
    <x v="17"/>
    <x v="17"/>
    <x v="0"/>
    <x v="0"/>
    <n v="1"/>
    <n v="15000"/>
    <n v="1486.49"/>
    <n v="13513.51"/>
    <n v="10135.14"/>
    <n v="3378.37"/>
    <n v="25"/>
    <s v="Y"/>
  </r>
  <r>
    <x v="2"/>
    <x v="0"/>
    <x v="0"/>
    <n v="23313"/>
    <s v="'DRY CAKE PACK"/>
    <x v="18"/>
    <x v="18"/>
    <x v="0"/>
    <x v="0"/>
    <n v="1"/>
    <n v="18000"/>
    <n v="1783.78"/>
    <n v="16216.22"/>
    <n v="12162.16"/>
    <n v="4054.06"/>
    <n v="25"/>
    <s v="Y"/>
  </r>
  <r>
    <x v="2"/>
    <x v="1"/>
    <x v="1"/>
    <n v="23313"/>
    <s v="'DRY CAKE PACK"/>
    <x v="18"/>
    <x v="18"/>
    <x v="0"/>
    <x v="0"/>
    <n v="1"/>
    <n v="18000"/>
    <n v="1783.78"/>
    <n v="16216.22"/>
    <n v="12162.16"/>
    <n v="4054.06"/>
    <n v="25"/>
    <s v="Y"/>
  </r>
  <r>
    <x v="2"/>
    <x v="0"/>
    <x v="0"/>
    <n v="23313"/>
    <s v="'DRY CAKE PACK"/>
    <x v="24"/>
    <x v="24"/>
    <x v="0"/>
    <x v="0"/>
    <n v="1"/>
    <n v="18000"/>
    <n v="1783.78"/>
    <n v="16216.22"/>
    <n v="12162.16"/>
    <n v="4054.06"/>
    <n v="25"/>
    <s v="Y"/>
  </r>
  <r>
    <x v="2"/>
    <x v="1"/>
    <x v="1"/>
    <n v="23313"/>
    <s v="'DRY CAKE PACK"/>
    <x v="19"/>
    <x v="19"/>
    <x v="0"/>
    <x v="0"/>
    <n v="1"/>
    <n v="18000"/>
    <n v="1783.78"/>
    <n v="16216.22"/>
    <n v="12162.16"/>
    <n v="4054.06"/>
    <n v="25"/>
    <s v="Y"/>
  </r>
  <r>
    <x v="3"/>
    <x v="0"/>
    <x v="0"/>
    <n v="23018"/>
    <s v="'SPECIAL TOAST BREAD ALL SIZE"/>
    <x v="0"/>
    <x v="0"/>
    <x v="0"/>
    <x v="0"/>
    <n v="1"/>
    <n v="50000"/>
    <n v="4954.95"/>
    <n v="45045.05"/>
    <n v="33783.78"/>
    <n v="11261.27"/>
    <n v="25"/>
    <s v="Y"/>
  </r>
  <r>
    <x v="3"/>
    <x v="1"/>
    <x v="1"/>
    <n v="23018"/>
    <s v="'SPECIAL TOAST BREAD ALL SIZE"/>
    <x v="0"/>
    <x v="0"/>
    <x v="0"/>
    <x v="0"/>
    <n v="1"/>
    <n v="50000"/>
    <n v="4954.95"/>
    <n v="45045.05"/>
    <n v="33783.78"/>
    <n v="11261.27"/>
    <n v="25"/>
    <s v="Y"/>
  </r>
  <r>
    <x v="3"/>
    <x v="2"/>
    <x v="2"/>
    <n v="23018"/>
    <s v="'SPECIAL TOAST BREAD ALL SIZE"/>
    <x v="0"/>
    <x v="0"/>
    <x v="0"/>
    <x v="0"/>
    <n v="3"/>
    <n v="150000"/>
    <n v="14864.85"/>
    <n v="135135.15"/>
    <n v="101351.34"/>
    <n v="33783.81"/>
    <n v="25"/>
    <s v="Y"/>
  </r>
  <r>
    <x v="3"/>
    <x v="1"/>
    <x v="1"/>
    <n v="23018"/>
    <s v="'SPECIAL TOAST BREAD ALL SIZE"/>
    <x v="1"/>
    <x v="1"/>
    <x v="0"/>
    <x v="0"/>
    <n v="1"/>
    <n v="35000"/>
    <n v="3468.47"/>
    <n v="31531.53"/>
    <n v="23648.65"/>
    <n v="7882.88"/>
    <n v="25"/>
    <s v="Y"/>
  </r>
  <r>
    <x v="3"/>
    <x v="1"/>
    <x v="1"/>
    <n v="23018"/>
    <s v="'SPECIAL TOAST BREAD ALL SIZE"/>
    <x v="2"/>
    <x v="2"/>
    <x v="0"/>
    <x v="0"/>
    <n v="1"/>
    <n v="35000"/>
    <n v="3468.47"/>
    <n v="31531.53"/>
    <n v="23648.65"/>
    <n v="7882.88"/>
    <n v="25"/>
    <s v="Y"/>
  </r>
  <r>
    <x v="3"/>
    <x v="2"/>
    <x v="2"/>
    <n v="23018"/>
    <s v="'SPECIAL TOAST BREAD ALL SIZE"/>
    <x v="3"/>
    <x v="3"/>
    <x v="0"/>
    <x v="0"/>
    <n v="1"/>
    <n v="35000"/>
    <n v="3468.47"/>
    <n v="31531.53"/>
    <n v="23648.65"/>
    <n v="7882.88"/>
    <n v="25"/>
    <s v="Y"/>
  </r>
  <r>
    <x v="3"/>
    <x v="1"/>
    <x v="1"/>
    <n v="23030"/>
    <s v="'INDIVIDUAL SIZE"/>
    <x v="5"/>
    <x v="5"/>
    <x v="0"/>
    <x v="0"/>
    <n v="1"/>
    <n v="22500"/>
    <n v="2229.73"/>
    <n v="20270.27"/>
    <n v="15202.7"/>
    <n v="5067.57"/>
    <n v="25"/>
    <s v="Y"/>
  </r>
  <r>
    <x v="3"/>
    <x v="0"/>
    <x v="0"/>
    <n v="23203"/>
    <s v="'SPECIAL SWEET DANISH"/>
    <x v="12"/>
    <x v="12"/>
    <x v="0"/>
    <x v="0"/>
    <n v="1"/>
    <n v="11500"/>
    <n v="1139.6400000000001"/>
    <n v="10360.36"/>
    <n v="7770.27"/>
    <n v="2590.09"/>
    <n v="25"/>
    <s v="Y"/>
  </r>
  <r>
    <x v="3"/>
    <x v="0"/>
    <x v="0"/>
    <n v="23203"/>
    <s v="'SPECIAL SWEET DANISH"/>
    <x v="13"/>
    <x v="13"/>
    <x v="0"/>
    <x v="0"/>
    <n v="1"/>
    <n v="11500"/>
    <n v="1139.6400000000001"/>
    <n v="10360.36"/>
    <n v="7770.27"/>
    <n v="2590.09"/>
    <n v="25"/>
    <s v="Y"/>
  </r>
  <r>
    <x v="3"/>
    <x v="1"/>
    <x v="1"/>
    <n v="23203"/>
    <s v="'SPECIAL SWEET DANISH"/>
    <x v="14"/>
    <x v="14"/>
    <x v="0"/>
    <x v="0"/>
    <n v="1"/>
    <n v="11500"/>
    <n v="1139.6400000000001"/>
    <n v="10360.36"/>
    <n v="7770.27"/>
    <n v="2590.09"/>
    <n v="25"/>
    <s v="Y"/>
  </r>
  <r>
    <x v="3"/>
    <x v="0"/>
    <x v="0"/>
    <n v="23203"/>
    <s v="'SPECIAL SWEET DANISH"/>
    <x v="15"/>
    <x v="15"/>
    <x v="0"/>
    <x v="0"/>
    <n v="1"/>
    <n v="45000"/>
    <n v="4459.46"/>
    <n v="40540.54"/>
    <n v="30405.41"/>
    <n v="10135.129999999999"/>
    <n v="25"/>
    <s v="Y"/>
  </r>
  <r>
    <x v="3"/>
    <x v="2"/>
    <x v="2"/>
    <n v="23610"/>
    <s v="'CHOCOLATE"/>
    <x v="25"/>
    <x v="25"/>
    <x v="0"/>
    <x v="0"/>
    <n v="1"/>
    <n v="9000"/>
    <n v="891.89"/>
    <n v="8108.11"/>
    <n v="6081.08"/>
    <n v="2027.03"/>
    <n v="25"/>
    <s v="Y"/>
  </r>
  <r>
    <x v="4"/>
    <x v="1"/>
    <x v="1"/>
    <n v="23018"/>
    <s v="'SPECIAL TOAST BREAD ALL SIZE"/>
    <x v="0"/>
    <x v="0"/>
    <x v="0"/>
    <x v="0"/>
    <n v="2"/>
    <n v="100000"/>
    <n v="9909.9"/>
    <n v="90090.1"/>
    <n v="67567.56"/>
    <n v="22522.54"/>
    <n v="25"/>
    <s v="Y"/>
  </r>
  <r>
    <x v="4"/>
    <x v="2"/>
    <x v="2"/>
    <n v="23018"/>
    <s v="'SPECIAL TOAST BREAD ALL SIZE"/>
    <x v="0"/>
    <x v="0"/>
    <x v="0"/>
    <x v="0"/>
    <n v="6"/>
    <n v="295000"/>
    <n v="29234.21"/>
    <n v="265765.78999999998"/>
    <n v="202702.68"/>
    <n v="63063.11"/>
    <n v="23.73"/>
    <s v="Y"/>
  </r>
  <r>
    <x v="4"/>
    <x v="0"/>
    <x v="0"/>
    <n v="23018"/>
    <s v="'SPECIAL TOAST BREAD ALL SIZE"/>
    <x v="1"/>
    <x v="1"/>
    <x v="0"/>
    <x v="0"/>
    <n v="1"/>
    <n v="35000"/>
    <n v="3468.47"/>
    <n v="31531.53"/>
    <n v="23648.65"/>
    <n v="7882.88"/>
    <n v="25"/>
    <s v="Y"/>
  </r>
  <r>
    <x v="4"/>
    <x v="1"/>
    <x v="1"/>
    <n v="23018"/>
    <s v="'SPECIAL TOAST BREAD ALL SIZE"/>
    <x v="1"/>
    <x v="1"/>
    <x v="0"/>
    <x v="0"/>
    <n v="2"/>
    <n v="70000"/>
    <n v="6936.94"/>
    <n v="63063.06"/>
    <n v="47297.3"/>
    <n v="15765.76"/>
    <n v="25"/>
    <s v="Y"/>
  </r>
  <r>
    <x v="4"/>
    <x v="2"/>
    <x v="2"/>
    <n v="23018"/>
    <s v="'SPECIAL TOAST BREAD ALL SIZE"/>
    <x v="1"/>
    <x v="1"/>
    <x v="0"/>
    <x v="0"/>
    <n v="1"/>
    <n v="35000"/>
    <n v="3468.47"/>
    <n v="31531.53"/>
    <n v="23648.65"/>
    <n v="7882.88"/>
    <n v="25"/>
    <s v="Y"/>
  </r>
  <r>
    <x v="4"/>
    <x v="0"/>
    <x v="0"/>
    <n v="23018"/>
    <s v="'SPECIAL TOAST BREAD ALL SIZE"/>
    <x v="2"/>
    <x v="2"/>
    <x v="0"/>
    <x v="0"/>
    <n v="1"/>
    <n v="35000"/>
    <n v="3468.47"/>
    <n v="31531.53"/>
    <n v="23648.65"/>
    <n v="7882.88"/>
    <n v="25"/>
    <s v="Y"/>
  </r>
  <r>
    <x v="4"/>
    <x v="2"/>
    <x v="2"/>
    <n v="23018"/>
    <s v="'SPECIAL TOAST BREAD ALL SIZE"/>
    <x v="2"/>
    <x v="2"/>
    <x v="0"/>
    <x v="0"/>
    <n v="1"/>
    <n v="35000"/>
    <n v="3468.47"/>
    <n v="31531.53"/>
    <n v="23648.65"/>
    <n v="7882.88"/>
    <n v="25"/>
    <s v="Y"/>
  </r>
  <r>
    <x v="4"/>
    <x v="2"/>
    <x v="2"/>
    <n v="23030"/>
    <s v="'INDIVIDUAL SIZE"/>
    <x v="4"/>
    <x v="4"/>
    <x v="0"/>
    <x v="0"/>
    <n v="1"/>
    <n v="22500"/>
    <n v="2229.73"/>
    <n v="20270.27"/>
    <n v="15202.7"/>
    <n v="5067.57"/>
    <n v="25"/>
    <s v="Y"/>
  </r>
  <r>
    <x v="4"/>
    <x v="0"/>
    <x v="0"/>
    <n v="23030"/>
    <s v="'INDIVIDUAL SIZE"/>
    <x v="6"/>
    <x v="6"/>
    <x v="0"/>
    <x v="0"/>
    <n v="1"/>
    <n v="22500"/>
    <n v="2229.73"/>
    <n v="20270.27"/>
    <n v="15202.7"/>
    <n v="5067.57"/>
    <n v="25"/>
    <s v="Y"/>
  </r>
  <r>
    <x v="4"/>
    <x v="1"/>
    <x v="1"/>
    <n v="23030"/>
    <s v="'INDIVIDUAL SIZE"/>
    <x v="6"/>
    <x v="6"/>
    <x v="0"/>
    <x v="0"/>
    <n v="2"/>
    <n v="45000"/>
    <n v="4459.46"/>
    <n v="40540.54"/>
    <n v="30405.4"/>
    <n v="10135.14"/>
    <n v="25"/>
    <s v="Y"/>
  </r>
  <r>
    <x v="4"/>
    <x v="1"/>
    <x v="1"/>
    <n v="23030"/>
    <s v="'INDIVIDUAL SIZE"/>
    <x v="7"/>
    <x v="7"/>
    <x v="0"/>
    <x v="0"/>
    <n v="1"/>
    <n v="22500"/>
    <n v="2229.73"/>
    <n v="20270.27"/>
    <n v="15202.7"/>
    <n v="5067.57"/>
    <n v="25"/>
    <s v="Y"/>
  </r>
  <r>
    <x v="4"/>
    <x v="2"/>
    <x v="2"/>
    <n v="23030"/>
    <s v="'INDIVIDUAL SIZE"/>
    <x v="8"/>
    <x v="8"/>
    <x v="0"/>
    <x v="0"/>
    <n v="1"/>
    <n v="22500"/>
    <n v="2229.73"/>
    <n v="20270.27"/>
    <n v="15202.7"/>
    <n v="5067.57"/>
    <n v="25"/>
    <s v="Y"/>
  </r>
  <r>
    <x v="4"/>
    <x v="0"/>
    <x v="0"/>
    <n v="23030"/>
    <s v="'INDIVIDUAL SIZE"/>
    <x v="9"/>
    <x v="9"/>
    <x v="0"/>
    <x v="0"/>
    <n v="1"/>
    <n v="22500"/>
    <n v="2229.73"/>
    <n v="20270.27"/>
    <n v="15202.7"/>
    <n v="5067.57"/>
    <n v="25"/>
    <s v="Y"/>
  </r>
  <r>
    <x v="4"/>
    <x v="1"/>
    <x v="1"/>
    <n v="23030"/>
    <s v="'INDIVIDUAL SIZE"/>
    <x v="9"/>
    <x v="9"/>
    <x v="0"/>
    <x v="0"/>
    <n v="1"/>
    <n v="22500"/>
    <n v="2229.73"/>
    <n v="20270.27"/>
    <n v="15202.7"/>
    <n v="5067.57"/>
    <n v="25"/>
    <s v="Y"/>
  </r>
  <r>
    <x v="4"/>
    <x v="1"/>
    <x v="1"/>
    <n v="23030"/>
    <s v="'INDIVIDUAL SIZE"/>
    <x v="22"/>
    <x v="22"/>
    <x v="0"/>
    <x v="0"/>
    <n v="1"/>
    <n v="22500"/>
    <n v="2229.73"/>
    <n v="20270.27"/>
    <n v="15202.7"/>
    <n v="5067.57"/>
    <n v="25"/>
    <s v="Y"/>
  </r>
  <r>
    <x v="4"/>
    <x v="2"/>
    <x v="2"/>
    <n v="23030"/>
    <s v="'INDIVIDUAL SIZE"/>
    <x v="22"/>
    <x v="22"/>
    <x v="0"/>
    <x v="0"/>
    <n v="1"/>
    <n v="22500"/>
    <n v="2229.73"/>
    <n v="20270.27"/>
    <n v="15202.7"/>
    <n v="5067.57"/>
    <n v="25"/>
    <s v="Y"/>
  </r>
  <r>
    <x v="4"/>
    <x v="2"/>
    <x v="2"/>
    <n v="23030"/>
    <s v="'INDIVIDUAL SIZE"/>
    <x v="26"/>
    <x v="26"/>
    <x v="0"/>
    <x v="0"/>
    <n v="1"/>
    <n v="22500"/>
    <n v="2229.73"/>
    <n v="20270.27"/>
    <n v="15202.7"/>
    <n v="5067.57"/>
    <n v="25"/>
    <s v="Y"/>
  </r>
  <r>
    <x v="4"/>
    <x v="1"/>
    <x v="1"/>
    <n v="23030"/>
    <s v="'INDIVIDUAL SIZE"/>
    <x v="10"/>
    <x v="10"/>
    <x v="0"/>
    <x v="0"/>
    <n v="1"/>
    <n v="22500"/>
    <n v="2229.73"/>
    <n v="20270.27"/>
    <n v="15202.7"/>
    <n v="5067.57"/>
    <n v="25"/>
    <s v="Y"/>
  </r>
  <r>
    <x v="4"/>
    <x v="2"/>
    <x v="2"/>
    <n v="23030"/>
    <s v="'INDIVIDUAL SIZE"/>
    <x v="10"/>
    <x v="10"/>
    <x v="0"/>
    <x v="0"/>
    <n v="1"/>
    <n v="22500"/>
    <n v="2229.73"/>
    <n v="20270.27"/>
    <n v="15202.7"/>
    <n v="5067.57"/>
    <n v="25"/>
    <s v="Y"/>
  </r>
  <r>
    <x v="4"/>
    <x v="1"/>
    <x v="1"/>
    <n v="23030"/>
    <s v="'INDIVIDUAL SIZE"/>
    <x v="27"/>
    <x v="27"/>
    <x v="0"/>
    <x v="0"/>
    <n v="1"/>
    <n v="22500"/>
    <n v="2229.73"/>
    <n v="20270.27"/>
    <n v="15202.7"/>
    <n v="5067.57"/>
    <n v="25"/>
    <s v="Y"/>
  </r>
  <r>
    <x v="4"/>
    <x v="2"/>
    <x v="2"/>
    <n v="23030"/>
    <s v="'INDIVIDUAL SIZE"/>
    <x v="27"/>
    <x v="27"/>
    <x v="0"/>
    <x v="0"/>
    <n v="1"/>
    <n v="22500"/>
    <n v="2229.73"/>
    <n v="20270.27"/>
    <n v="15202.7"/>
    <n v="5067.57"/>
    <n v="25"/>
    <s v="Y"/>
  </r>
  <r>
    <x v="4"/>
    <x v="0"/>
    <x v="0"/>
    <n v="23203"/>
    <s v="'SPECIAL SWEET DANISH"/>
    <x v="12"/>
    <x v="12"/>
    <x v="0"/>
    <x v="0"/>
    <n v="1"/>
    <n v="11500"/>
    <n v="1139.6400000000001"/>
    <n v="10360.36"/>
    <n v="7770.27"/>
    <n v="2590.09"/>
    <n v="25"/>
    <s v="Y"/>
  </r>
  <r>
    <x v="4"/>
    <x v="1"/>
    <x v="1"/>
    <n v="23203"/>
    <s v="'SPECIAL SWEET DANISH"/>
    <x v="12"/>
    <x v="12"/>
    <x v="0"/>
    <x v="0"/>
    <n v="4"/>
    <n v="46000"/>
    <n v="4558.5600000000004"/>
    <n v="41441.440000000002"/>
    <n v="31081.08"/>
    <n v="10360.36"/>
    <n v="25"/>
    <s v="Y"/>
  </r>
  <r>
    <x v="4"/>
    <x v="2"/>
    <x v="2"/>
    <n v="23203"/>
    <s v="'SPECIAL SWEET DANISH"/>
    <x v="12"/>
    <x v="12"/>
    <x v="0"/>
    <x v="0"/>
    <n v="1"/>
    <n v="11500"/>
    <n v="1139.6400000000001"/>
    <n v="10360.36"/>
    <n v="7770.27"/>
    <n v="2590.09"/>
    <n v="25"/>
    <s v="Y"/>
  </r>
  <r>
    <x v="4"/>
    <x v="0"/>
    <x v="0"/>
    <n v="23203"/>
    <s v="'SPECIAL SWEET DANISH"/>
    <x v="13"/>
    <x v="13"/>
    <x v="0"/>
    <x v="0"/>
    <n v="1"/>
    <n v="11500"/>
    <n v="1139.6400000000001"/>
    <n v="10360.36"/>
    <n v="7770.27"/>
    <n v="2590.09"/>
    <n v="25"/>
    <s v="Y"/>
  </r>
  <r>
    <x v="4"/>
    <x v="1"/>
    <x v="1"/>
    <n v="23203"/>
    <s v="'SPECIAL SWEET DANISH"/>
    <x v="13"/>
    <x v="13"/>
    <x v="0"/>
    <x v="0"/>
    <n v="4"/>
    <n v="46000"/>
    <n v="4558.5600000000004"/>
    <n v="41441.440000000002"/>
    <n v="31081.08"/>
    <n v="10360.36"/>
    <n v="25"/>
    <s v="Y"/>
  </r>
  <r>
    <x v="4"/>
    <x v="2"/>
    <x v="2"/>
    <n v="23203"/>
    <s v="'SPECIAL SWEET DANISH"/>
    <x v="13"/>
    <x v="13"/>
    <x v="0"/>
    <x v="0"/>
    <n v="2"/>
    <n v="23000"/>
    <n v="2279.2800000000002"/>
    <n v="20720.72"/>
    <n v="15540.54"/>
    <n v="5180.18"/>
    <n v="25"/>
    <s v="Y"/>
  </r>
  <r>
    <x v="4"/>
    <x v="0"/>
    <x v="0"/>
    <n v="23203"/>
    <s v="'SPECIAL SWEET DANISH"/>
    <x v="14"/>
    <x v="14"/>
    <x v="0"/>
    <x v="0"/>
    <n v="1"/>
    <n v="11500"/>
    <n v="1139.6400000000001"/>
    <n v="10360.36"/>
    <n v="7770.27"/>
    <n v="2590.09"/>
    <n v="25"/>
    <s v="Y"/>
  </r>
  <r>
    <x v="4"/>
    <x v="1"/>
    <x v="1"/>
    <n v="23203"/>
    <s v="'SPECIAL SWEET DANISH"/>
    <x v="14"/>
    <x v="14"/>
    <x v="0"/>
    <x v="0"/>
    <n v="1"/>
    <n v="11500"/>
    <n v="1139.6400000000001"/>
    <n v="10360.36"/>
    <n v="7770.27"/>
    <n v="2590.09"/>
    <n v="25"/>
    <s v="Y"/>
  </r>
  <r>
    <x v="4"/>
    <x v="2"/>
    <x v="2"/>
    <n v="23203"/>
    <s v="'SPECIAL SWEET DANISH"/>
    <x v="14"/>
    <x v="14"/>
    <x v="0"/>
    <x v="0"/>
    <n v="3"/>
    <n v="34500"/>
    <n v="3418.92"/>
    <n v="31081.08"/>
    <n v="23310.81"/>
    <n v="7770.27"/>
    <n v="25"/>
    <s v="Y"/>
  </r>
  <r>
    <x v="4"/>
    <x v="0"/>
    <x v="0"/>
    <n v="23203"/>
    <s v="'SPECIAL SWEET DANISH"/>
    <x v="15"/>
    <x v="15"/>
    <x v="0"/>
    <x v="0"/>
    <n v="1"/>
    <n v="45000"/>
    <n v="4459.46"/>
    <n v="40540.54"/>
    <n v="30405.41"/>
    <n v="10135.129999999999"/>
    <n v="25"/>
    <s v="Y"/>
  </r>
  <r>
    <x v="4"/>
    <x v="1"/>
    <x v="1"/>
    <n v="23203"/>
    <s v="'SPECIAL SWEET DANISH"/>
    <x v="28"/>
    <x v="28"/>
    <x v="0"/>
    <x v="0"/>
    <n v="1"/>
    <n v="45000"/>
    <n v="4459.46"/>
    <n v="40540.54"/>
    <n v="30405.41"/>
    <n v="10135.129999999999"/>
    <n v="25"/>
    <s v="Y"/>
  </r>
  <r>
    <x v="4"/>
    <x v="2"/>
    <x v="2"/>
    <n v="23203"/>
    <s v="'SPECIAL SWEET DANISH"/>
    <x v="28"/>
    <x v="28"/>
    <x v="0"/>
    <x v="0"/>
    <n v="1"/>
    <n v="45000"/>
    <n v="4459.46"/>
    <n v="40540.54"/>
    <n v="30405.41"/>
    <n v="10135.129999999999"/>
    <n v="25"/>
    <s v="Y"/>
  </r>
  <r>
    <x v="4"/>
    <x v="0"/>
    <x v="0"/>
    <n v="23203"/>
    <s v="'SPECIAL SWEET DANISH"/>
    <x v="16"/>
    <x v="16"/>
    <x v="0"/>
    <x v="0"/>
    <n v="1"/>
    <n v="45000"/>
    <n v="4459.46"/>
    <n v="40540.54"/>
    <n v="30405.41"/>
    <n v="10135.129999999999"/>
    <n v="25"/>
    <s v="Y"/>
  </r>
  <r>
    <x v="4"/>
    <x v="2"/>
    <x v="2"/>
    <n v="23203"/>
    <s v="'SPECIAL SWEET DANISH"/>
    <x v="16"/>
    <x v="16"/>
    <x v="0"/>
    <x v="0"/>
    <n v="2"/>
    <n v="90000"/>
    <n v="8918.92"/>
    <n v="81081.08"/>
    <n v="60810.82"/>
    <n v="20270.259999999998"/>
    <n v="25"/>
    <s v="Y"/>
  </r>
  <r>
    <x v="4"/>
    <x v="1"/>
    <x v="1"/>
    <n v="23313"/>
    <s v="'DRY CAKE PACK"/>
    <x v="23"/>
    <x v="23"/>
    <x v="0"/>
    <x v="0"/>
    <n v="2"/>
    <n v="30000"/>
    <n v="2972.98"/>
    <n v="27027.02"/>
    <n v="20270.28"/>
    <n v="6756.74"/>
    <n v="25"/>
    <s v="Y"/>
  </r>
  <r>
    <x v="4"/>
    <x v="1"/>
    <x v="1"/>
    <n v="23313"/>
    <s v="'DRY CAKE PACK"/>
    <x v="24"/>
    <x v="24"/>
    <x v="0"/>
    <x v="0"/>
    <n v="2"/>
    <n v="36000"/>
    <n v="3567.56"/>
    <n v="32432.44"/>
    <n v="24324.32"/>
    <n v="8108.12"/>
    <n v="25"/>
    <s v="Y"/>
  </r>
  <r>
    <x v="4"/>
    <x v="2"/>
    <x v="2"/>
    <n v="23313"/>
    <s v="'DRY CAKE PACK"/>
    <x v="24"/>
    <x v="24"/>
    <x v="0"/>
    <x v="0"/>
    <n v="2"/>
    <n v="32400"/>
    <n v="3210.82"/>
    <n v="29189.18"/>
    <n v="24324.32"/>
    <n v="4864.8599999999997"/>
    <n v="16.670000000000002"/>
    <s v="Y"/>
  </r>
  <r>
    <x v="4"/>
    <x v="1"/>
    <x v="1"/>
    <n v="23313"/>
    <s v="'DRY CAKE PACK"/>
    <x v="19"/>
    <x v="19"/>
    <x v="0"/>
    <x v="0"/>
    <n v="1"/>
    <n v="18000"/>
    <n v="1783.78"/>
    <n v="16216.22"/>
    <n v="12162.16"/>
    <n v="4054.06"/>
    <n v="25"/>
    <s v="Y"/>
  </r>
  <r>
    <x v="4"/>
    <x v="2"/>
    <x v="2"/>
    <n v="23610"/>
    <s v="'CHOCOLATE"/>
    <x v="25"/>
    <x v="25"/>
    <x v="0"/>
    <x v="0"/>
    <n v="1"/>
    <n v="9000"/>
    <n v="891.89"/>
    <n v="8108.11"/>
    <n v="6081.08"/>
    <n v="2027.03"/>
    <n v="25"/>
    <s v="Y"/>
  </r>
  <r>
    <x v="5"/>
    <x v="1"/>
    <x v="1"/>
    <n v="23018"/>
    <s v="'SPECIAL TOAST BREAD ALL SIZE"/>
    <x v="0"/>
    <x v="0"/>
    <x v="0"/>
    <x v="0"/>
    <n v="4"/>
    <n v="200000"/>
    <n v="19819.8"/>
    <n v="180180.2"/>
    <n v="135135.12"/>
    <n v="45045.08"/>
    <n v="25"/>
    <s v="Y"/>
  </r>
  <r>
    <x v="5"/>
    <x v="0"/>
    <x v="0"/>
    <n v="23018"/>
    <s v="'SPECIAL TOAST BREAD ALL SIZE"/>
    <x v="1"/>
    <x v="1"/>
    <x v="0"/>
    <x v="0"/>
    <n v="2"/>
    <n v="66500"/>
    <n v="6590.09"/>
    <n v="59909.91"/>
    <n v="47297.3"/>
    <n v="12612.61"/>
    <n v="21.05"/>
    <s v="Y"/>
  </r>
  <r>
    <x v="5"/>
    <x v="1"/>
    <x v="1"/>
    <n v="23018"/>
    <s v="'SPECIAL TOAST BREAD ALL SIZE"/>
    <x v="1"/>
    <x v="1"/>
    <x v="0"/>
    <x v="0"/>
    <n v="1"/>
    <n v="35000"/>
    <n v="3468.47"/>
    <n v="31531.53"/>
    <n v="23648.65"/>
    <n v="7882.88"/>
    <n v="25"/>
    <s v="Y"/>
  </r>
  <r>
    <x v="5"/>
    <x v="2"/>
    <x v="2"/>
    <n v="23018"/>
    <s v="'SPECIAL TOAST BREAD ALL SIZE"/>
    <x v="1"/>
    <x v="1"/>
    <x v="0"/>
    <x v="0"/>
    <n v="1"/>
    <n v="35000"/>
    <n v="3468.47"/>
    <n v="31531.53"/>
    <n v="23648.65"/>
    <n v="7882.88"/>
    <n v="25"/>
    <s v="Y"/>
  </r>
  <r>
    <x v="5"/>
    <x v="0"/>
    <x v="0"/>
    <n v="23018"/>
    <s v="'SPECIAL TOAST BREAD ALL SIZE"/>
    <x v="2"/>
    <x v="2"/>
    <x v="0"/>
    <x v="0"/>
    <n v="2"/>
    <n v="66500"/>
    <n v="6590.09"/>
    <n v="59909.91"/>
    <n v="47297.3"/>
    <n v="12612.61"/>
    <n v="21.05"/>
    <s v="Y"/>
  </r>
  <r>
    <x v="5"/>
    <x v="1"/>
    <x v="1"/>
    <n v="23018"/>
    <s v="'SPECIAL TOAST BREAD ALL SIZE"/>
    <x v="2"/>
    <x v="2"/>
    <x v="0"/>
    <x v="0"/>
    <n v="1"/>
    <n v="35000"/>
    <n v="3468.47"/>
    <n v="31531.53"/>
    <n v="23648.65"/>
    <n v="7882.88"/>
    <n v="25"/>
    <s v="Y"/>
  </r>
  <r>
    <x v="5"/>
    <x v="2"/>
    <x v="2"/>
    <n v="23018"/>
    <s v="'SPECIAL TOAST BREAD ALL SIZE"/>
    <x v="2"/>
    <x v="2"/>
    <x v="0"/>
    <x v="0"/>
    <n v="1"/>
    <n v="35000"/>
    <n v="3468.47"/>
    <n v="31531.53"/>
    <n v="23648.65"/>
    <n v="7882.88"/>
    <n v="25"/>
    <s v="Y"/>
  </r>
  <r>
    <x v="5"/>
    <x v="0"/>
    <x v="0"/>
    <n v="23018"/>
    <s v="'SPECIAL TOAST BREAD ALL SIZE"/>
    <x v="3"/>
    <x v="3"/>
    <x v="0"/>
    <x v="0"/>
    <n v="1"/>
    <n v="31500"/>
    <n v="3121.62"/>
    <n v="28378.38"/>
    <n v="23648.65"/>
    <n v="4729.7299999999996"/>
    <n v="16.670000000000002"/>
    <s v="Y"/>
  </r>
  <r>
    <x v="5"/>
    <x v="1"/>
    <x v="1"/>
    <n v="23030"/>
    <s v="'INDIVIDUAL SIZE"/>
    <x v="21"/>
    <x v="21"/>
    <x v="0"/>
    <x v="0"/>
    <n v="1"/>
    <n v="19000"/>
    <n v="1882.88"/>
    <n v="17117.12"/>
    <n v="12837.84"/>
    <n v="4279.28"/>
    <n v="25"/>
    <s v="Y"/>
  </r>
  <r>
    <x v="5"/>
    <x v="0"/>
    <x v="0"/>
    <n v="23030"/>
    <s v="'INDIVIDUAL SIZE"/>
    <x v="4"/>
    <x v="4"/>
    <x v="0"/>
    <x v="0"/>
    <n v="1"/>
    <n v="22500"/>
    <n v="2229.73"/>
    <n v="20270.27"/>
    <n v="15202.7"/>
    <n v="5067.57"/>
    <n v="25"/>
    <s v="Y"/>
  </r>
  <r>
    <x v="5"/>
    <x v="0"/>
    <x v="0"/>
    <n v="23030"/>
    <s v="'INDIVIDUAL SIZE"/>
    <x v="5"/>
    <x v="5"/>
    <x v="0"/>
    <x v="0"/>
    <n v="1"/>
    <n v="20250"/>
    <n v="2006.76"/>
    <n v="18243.240000000002"/>
    <n v="15202.7"/>
    <n v="3040.54"/>
    <n v="16.670000000000002"/>
    <s v="Y"/>
  </r>
  <r>
    <x v="5"/>
    <x v="1"/>
    <x v="1"/>
    <n v="23030"/>
    <s v="'INDIVIDUAL SIZE"/>
    <x v="5"/>
    <x v="5"/>
    <x v="0"/>
    <x v="0"/>
    <n v="3"/>
    <n v="67500"/>
    <n v="6689.19"/>
    <n v="60810.81"/>
    <n v="45608.1"/>
    <n v="15202.71"/>
    <n v="25"/>
    <s v="Y"/>
  </r>
  <r>
    <x v="5"/>
    <x v="1"/>
    <x v="1"/>
    <n v="23030"/>
    <s v="'INDIVIDUAL SIZE"/>
    <x v="6"/>
    <x v="6"/>
    <x v="0"/>
    <x v="0"/>
    <n v="1"/>
    <n v="22500"/>
    <n v="2229.73"/>
    <n v="20270.27"/>
    <n v="15202.7"/>
    <n v="5067.57"/>
    <n v="25"/>
    <s v="Y"/>
  </r>
  <r>
    <x v="5"/>
    <x v="1"/>
    <x v="1"/>
    <n v="23030"/>
    <s v="'INDIVIDUAL SIZE"/>
    <x v="7"/>
    <x v="7"/>
    <x v="0"/>
    <x v="0"/>
    <n v="3"/>
    <n v="67500"/>
    <n v="6689.19"/>
    <n v="60810.81"/>
    <n v="45608.1"/>
    <n v="15202.71"/>
    <n v="25"/>
    <s v="Y"/>
  </r>
  <r>
    <x v="5"/>
    <x v="0"/>
    <x v="0"/>
    <n v="23030"/>
    <s v="'INDIVIDUAL SIZE"/>
    <x v="8"/>
    <x v="8"/>
    <x v="0"/>
    <x v="0"/>
    <n v="2"/>
    <n v="40500"/>
    <n v="4013.52"/>
    <n v="36486.480000000003"/>
    <n v="30405.4"/>
    <n v="6081.08"/>
    <n v="16.670000000000002"/>
    <s v="Y"/>
  </r>
  <r>
    <x v="5"/>
    <x v="0"/>
    <x v="0"/>
    <n v="23030"/>
    <s v="'INDIVIDUAL SIZE"/>
    <x v="22"/>
    <x v="22"/>
    <x v="0"/>
    <x v="0"/>
    <n v="2"/>
    <n v="42750"/>
    <n v="4236.49"/>
    <n v="38513.51"/>
    <n v="30405.4"/>
    <n v="8108.11"/>
    <n v="21.05"/>
    <s v="Y"/>
  </r>
  <r>
    <x v="5"/>
    <x v="1"/>
    <x v="1"/>
    <n v="23030"/>
    <s v="'INDIVIDUAL SIZE"/>
    <x v="22"/>
    <x v="22"/>
    <x v="0"/>
    <x v="0"/>
    <n v="1"/>
    <n v="22500"/>
    <n v="2229.73"/>
    <n v="20270.27"/>
    <n v="15202.7"/>
    <n v="5067.57"/>
    <n v="25"/>
    <s v="Y"/>
  </r>
  <r>
    <x v="5"/>
    <x v="0"/>
    <x v="0"/>
    <n v="23030"/>
    <s v="'INDIVIDUAL SIZE"/>
    <x v="26"/>
    <x v="26"/>
    <x v="0"/>
    <x v="0"/>
    <n v="1"/>
    <n v="22500"/>
    <n v="2229.73"/>
    <n v="20270.27"/>
    <n v="15202.7"/>
    <n v="5067.57"/>
    <n v="25"/>
    <s v="Y"/>
  </r>
  <r>
    <x v="5"/>
    <x v="2"/>
    <x v="2"/>
    <n v="23030"/>
    <s v="'INDIVIDUAL SIZE"/>
    <x v="26"/>
    <x v="26"/>
    <x v="0"/>
    <x v="0"/>
    <n v="1"/>
    <n v="22500"/>
    <n v="2229.73"/>
    <n v="20270.27"/>
    <n v="15202.7"/>
    <n v="5067.57"/>
    <n v="25"/>
    <s v="Y"/>
  </r>
  <r>
    <x v="5"/>
    <x v="0"/>
    <x v="0"/>
    <n v="23030"/>
    <s v="'INDIVIDUAL SIZE"/>
    <x v="10"/>
    <x v="10"/>
    <x v="0"/>
    <x v="0"/>
    <n v="1"/>
    <n v="20250"/>
    <n v="2006.76"/>
    <n v="18243.240000000002"/>
    <n v="15202.7"/>
    <n v="3040.54"/>
    <n v="16.670000000000002"/>
    <s v="Y"/>
  </r>
  <r>
    <x v="5"/>
    <x v="1"/>
    <x v="1"/>
    <n v="23030"/>
    <s v="'INDIVIDUAL SIZE"/>
    <x v="10"/>
    <x v="10"/>
    <x v="0"/>
    <x v="0"/>
    <n v="2"/>
    <n v="45000"/>
    <n v="4459.46"/>
    <n v="40540.54"/>
    <n v="30405.4"/>
    <n v="10135.14"/>
    <n v="25"/>
    <s v="Y"/>
  </r>
  <r>
    <x v="5"/>
    <x v="0"/>
    <x v="0"/>
    <n v="23030"/>
    <s v="'INDIVIDUAL SIZE"/>
    <x v="27"/>
    <x v="27"/>
    <x v="0"/>
    <x v="0"/>
    <n v="2"/>
    <n v="40500"/>
    <n v="4013.52"/>
    <n v="36486.480000000003"/>
    <n v="30405.4"/>
    <n v="6081.08"/>
    <n v="16.670000000000002"/>
    <s v="Y"/>
  </r>
  <r>
    <x v="5"/>
    <x v="1"/>
    <x v="1"/>
    <n v="23030"/>
    <s v="'INDIVIDUAL SIZE"/>
    <x v="27"/>
    <x v="27"/>
    <x v="0"/>
    <x v="0"/>
    <n v="2"/>
    <n v="45000"/>
    <n v="4459.46"/>
    <n v="40540.54"/>
    <n v="30405.4"/>
    <n v="10135.14"/>
    <n v="25"/>
    <s v="Y"/>
  </r>
  <r>
    <x v="5"/>
    <x v="0"/>
    <x v="0"/>
    <n v="23100"/>
    <s v="'SWEET BUN INDIVIDUAL"/>
    <x v="11"/>
    <x v="11"/>
    <x v="0"/>
    <x v="0"/>
    <n v="2"/>
    <n v="40000"/>
    <n v="3963.96"/>
    <n v="36036.04"/>
    <n v="27027.02"/>
    <n v="9009.02"/>
    <n v="25"/>
    <s v="Y"/>
  </r>
  <r>
    <x v="5"/>
    <x v="2"/>
    <x v="2"/>
    <n v="23100"/>
    <s v="'SWEET BUN INDIVIDUAL"/>
    <x v="11"/>
    <x v="11"/>
    <x v="0"/>
    <x v="0"/>
    <n v="1"/>
    <n v="20000"/>
    <n v="1981.98"/>
    <n v="18018.02"/>
    <n v="13513.51"/>
    <n v="4504.51"/>
    <n v="25"/>
    <s v="Y"/>
  </r>
  <r>
    <x v="5"/>
    <x v="0"/>
    <x v="0"/>
    <n v="23203"/>
    <s v="'SPECIAL SWEET DANISH"/>
    <x v="12"/>
    <x v="12"/>
    <x v="0"/>
    <x v="0"/>
    <n v="1"/>
    <n v="10350"/>
    <n v="1025.68"/>
    <n v="9324.32"/>
    <n v="7770.27"/>
    <n v="1554.05"/>
    <n v="16.670000000000002"/>
    <s v="Y"/>
  </r>
  <r>
    <x v="5"/>
    <x v="1"/>
    <x v="1"/>
    <n v="23203"/>
    <s v="'SPECIAL SWEET DANISH"/>
    <x v="12"/>
    <x v="12"/>
    <x v="0"/>
    <x v="0"/>
    <n v="6"/>
    <n v="64400"/>
    <n v="6381.98"/>
    <n v="58018.02"/>
    <n v="46621.62"/>
    <n v="11396.4"/>
    <n v="19.64"/>
    <s v="Y"/>
  </r>
  <r>
    <x v="5"/>
    <x v="2"/>
    <x v="2"/>
    <n v="23203"/>
    <s v="'SPECIAL SWEET DANISH"/>
    <x v="12"/>
    <x v="12"/>
    <x v="0"/>
    <x v="0"/>
    <n v="4"/>
    <n v="46000"/>
    <n v="4558.5600000000004"/>
    <n v="41441.440000000002"/>
    <n v="31081.08"/>
    <n v="10360.36"/>
    <n v="25"/>
    <s v="Y"/>
  </r>
  <r>
    <x v="5"/>
    <x v="0"/>
    <x v="0"/>
    <n v="23203"/>
    <s v="'SPECIAL SWEET DANISH"/>
    <x v="13"/>
    <x v="13"/>
    <x v="0"/>
    <x v="0"/>
    <n v="2"/>
    <n v="20700"/>
    <n v="2051.35"/>
    <n v="18648.650000000001"/>
    <n v="15540.54"/>
    <n v="3108.11"/>
    <n v="16.670000000000002"/>
    <s v="Y"/>
  </r>
  <r>
    <x v="5"/>
    <x v="2"/>
    <x v="2"/>
    <n v="23203"/>
    <s v="'SPECIAL SWEET DANISH"/>
    <x v="13"/>
    <x v="13"/>
    <x v="0"/>
    <x v="0"/>
    <n v="1"/>
    <n v="11500"/>
    <n v="1139.6400000000001"/>
    <n v="10360.36"/>
    <n v="7770.27"/>
    <n v="2590.09"/>
    <n v="25"/>
    <s v="Y"/>
  </r>
  <r>
    <x v="5"/>
    <x v="0"/>
    <x v="0"/>
    <n v="23203"/>
    <s v="'SPECIAL SWEET DANISH"/>
    <x v="14"/>
    <x v="14"/>
    <x v="0"/>
    <x v="0"/>
    <n v="2"/>
    <n v="21850"/>
    <n v="2165.3200000000002"/>
    <n v="19684.68"/>
    <n v="15540.54"/>
    <n v="4144.1400000000003"/>
    <n v="21.05"/>
    <s v="Y"/>
  </r>
  <r>
    <x v="5"/>
    <x v="2"/>
    <x v="2"/>
    <n v="23203"/>
    <s v="'SPECIAL SWEET DANISH"/>
    <x v="14"/>
    <x v="14"/>
    <x v="0"/>
    <x v="0"/>
    <n v="1"/>
    <n v="11500"/>
    <n v="1139.6400000000001"/>
    <n v="10360.36"/>
    <n v="7770.27"/>
    <n v="2590.09"/>
    <n v="25"/>
    <s v="Y"/>
  </r>
  <r>
    <x v="5"/>
    <x v="0"/>
    <x v="0"/>
    <n v="23203"/>
    <s v="'SPECIAL SWEET DANISH"/>
    <x v="15"/>
    <x v="15"/>
    <x v="0"/>
    <x v="0"/>
    <n v="1"/>
    <n v="40500"/>
    <n v="4013.51"/>
    <n v="36486.49"/>
    <n v="30405.41"/>
    <n v="6081.08"/>
    <n v="16.670000000000002"/>
    <s v="Y"/>
  </r>
  <r>
    <x v="5"/>
    <x v="1"/>
    <x v="1"/>
    <n v="23203"/>
    <s v="'SPECIAL SWEET DANISH"/>
    <x v="15"/>
    <x v="15"/>
    <x v="0"/>
    <x v="0"/>
    <n v="1"/>
    <n v="45000"/>
    <n v="4459.46"/>
    <n v="40540.54"/>
    <n v="30405.41"/>
    <n v="10135.129999999999"/>
    <n v="25"/>
    <s v="Y"/>
  </r>
  <r>
    <x v="5"/>
    <x v="0"/>
    <x v="0"/>
    <n v="23203"/>
    <s v="'SPECIAL SWEET DANISH"/>
    <x v="16"/>
    <x v="16"/>
    <x v="0"/>
    <x v="0"/>
    <n v="1"/>
    <n v="45000"/>
    <n v="4459.46"/>
    <n v="40540.54"/>
    <n v="30405.41"/>
    <n v="10135.129999999999"/>
    <n v="25"/>
    <s v="Y"/>
  </r>
  <r>
    <x v="5"/>
    <x v="0"/>
    <x v="0"/>
    <n v="23313"/>
    <s v="'DRY CAKE PACK"/>
    <x v="17"/>
    <x v="17"/>
    <x v="0"/>
    <x v="0"/>
    <n v="2"/>
    <n v="27000"/>
    <n v="2675.68"/>
    <n v="24324.32"/>
    <n v="20270.28"/>
    <n v="4054.04"/>
    <n v="16.670000000000002"/>
    <s v="Y"/>
  </r>
  <r>
    <x v="5"/>
    <x v="0"/>
    <x v="0"/>
    <n v="23313"/>
    <s v="'DRY CAKE PACK"/>
    <x v="18"/>
    <x v="18"/>
    <x v="0"/>
    <x v="0"/>
    <n v="1"/>
    <n v="18000"/>
    <n v="1783.78"/>
    <n v="16216.22"/>
    <n v="12162.16"/>
    <n v="4054.06"/>
    <n v="25"/>
    <s v="Y"/>
  </r>
  <r>
    <x v="5"/>
    <x v="2"/>
    <x v="2"/>
    <n v="23313"/>
    <s v="'DRY CAKE PACK"/>
    <x v="18"/>
    <x v="18"/>
    <x v="0"/>
    <x v="0"/>
    <n v="1"/>
    <n v="18000"/>
    <n v="1783.78"/>
    <n v="16216.22"/>
    <n v="12162.16"/>
    <n v="4054.06"/>
    <n v="25"/>
    <s v="Y"/>
  </r>
  <r>
    <x v="5"/>
    <x v="0"/>
    <x v="0"/>
    <n v="23313"/>
    <s v="'DRY CAKE PACK"/>
    <x v="24"/>
    <x v="24"/>
    <x v="0"/>
    <x v="0"/>
    <n v="1"/>
    <n v="18000"/>
    <n v="1783.78"/>
    <n v="16216.22"/>
    <n v="12162.16"/>
    <n v="4054.06"/>
    <n v="25"/>
    <s v="Y"/>
  </r>
  <r>
    <x v="5"/>
    <x v="0"/>
    <x v="0"/>
    <n v="23313"/>
    <s v="'DRY CAKE PACK"/>
    <x v="19"/>
    <x v="19"/>
    <x v="0"/>
    <x v="0"/>
    <n v="2"/>
    <n v="36000"/>
    <n v="3567.56"/>
    <n v="32432.44"/>
    <n v="24324.32"/>
    <n v="8108.12"/>
    <n v="25"/>
    <s v="Y"/>
  </r>
  <r>
    <x v="5"/>
    <x v="1"/>
    <x v="1"/>
    <n v="23500"/>
    <s v="'HOME MADE DONUTS INDIVIDUAL"/>
    <x v="20"/>
    <x v="20"/>
    <x v="0"/>
    <x v="0"/>
    <n v="1"/>
    <n v="22500"/>
    <n v="2229.73"/>
    <n v="20270.27"/>
    <n v="15202.7"/>
    <n v="5067.57"/>
    <n v="25"/>
    <s v="Y"/>
  </r>
  <r>
    <x v="6"/>
    <x v="0"/>
    <x v="0"/>
    <n v="23018"/>
    <s v="'SPECIAL TOAST BREAD ALL SIZE"/>
    <x v="0"/>
    <x v="0"/>
    <x v="0"/>
    <x v="0"/>
    <n v="1"/>
    <n v="50000"/>
    <n v="4954.95"/>
    <n v="45045.05"/>
    <n v="33783.78"/>
    <n v="11261.27"/>
    <n v="25"/>
    <s v="Y"/>
  </r>
  <r>
    <x v="6"/>
    <x v="1"/>
    <x v="1"/>
    <n v="23018"/>
    <s v="'SPECIAL TOAST BREAD ALL SIZE"/>
    <x v="0"/>
    <x v="0"/>
    <x v="0"/>
    <x v="0"/>
    <n v="1"/>
    <n v="50000"/>
    <n v="4954.95"/>
    <n v="45045.05"/>
    <n v="33783.78"/>
    <n v="11261.27"/>
    <n v="25"/>
    <s v="Y"/>
  </r>
  <r>
    <x v="6"/>
    <x v="2"/>
    <x v="2"/>
    <n v="23018"/>
    <s v="'SPECIAL TOAST BREAD ALL SIZE"/>
    <x v="0"/>
    <x v="0"/>
    <x v="0"/>
    <x v="0"/>
    <n v="1"/>
    <n v="50000"/>
    <n v="4954.95"/>
    <n v="45045.05"/>
    <n v="33783.78"/>
    <n v="11261.27"/>
    <n v="25"/>
    <s v="Y"/>
  </r>
  <r>
    <x v="6"/>
    <x v="1"/>
    <x v="1"/>
    <n v="23018"/>
    <s v="'SPECIAL TOAST BREAD ALL SIZE"/>
    <x v="1"/>
    <x v="1"/>
    <x v="0"/>
    <x v="0"/>
    <n v="1"/>
    <n v="35000"/>
    <n v="3468.47"/>
    <n v="31531.53"/>
    <n v="23648.65"/>
    <n v="7882.88"/>
    <n v="25"/>
    <s v="Y"/>
  </r>
  <r>
    <x v="6"/>
    <x v="2"/>
    <x v="2"/>
    <n v="23018"/>
    <s v="'SPECIAL TOAST BREAD ALL SIZE"/>
    <x v="1"/>
    <x v="1"/>
    <x v="0"/>
    <x v="0"/>
    <n v="1"/>
    <n v="35000"/>
    <n v="3468.47"/>
    <n v="31531.53"/>
    <n v="23648.65"/>
    <n v="7882.88"/>
    <n v="25"/>
    <s v="Y"/>
  </r>
  <r>
    <x v="6"/>
    <x v="2"/>
    <x v="2"/>
    <n v="23018"/>
    <s v="'SPECIAL TOAST BREAD ALL SIZE"/>
    <x v="2"/>
    <x v="2"/>
    <x v="0"/>
    <x v="0"/>
    <n v="2"/>
    <n v="70000"/>
    <n v="6936.94"/>
    <n v="63063.06"/>
    <n v="47297.3"/>
    <n v="15765.76"/>
    <n v="25"/>
    <s v="Y"/>
  </r>
  <r>
    <x v="6"/>
    <x v="2"/>
    <x v="2"/>
    <n v="23018"/>
    <s v="'SPECIAL TOAST BREAD ALL SIZE"/>
    <x v="3"/>
    <x v="3"/>
    <x v="0"/>
    <x v="0"/>
    <n v="1"/>
    <n v="35000"/>
    <n v="3468.47"/>
    <n v="31531.53"/>
    <n v="23648.65"/>
    <n v="7882.88"/>
    <n v="25"/>
    <s v="Y"/>
  </r>
  <r>
    <x v="6"/>
    <x v="1"/>
    <x v="1"/>
    <n v="23030"/>
    <s v="'INDIVIDUAL SIZE"/>
    <x v="4"/>
    <x v="4"/>
    <x v="0"/>
    <x v="0"/>
    <n v="1"/>
    <n v="22500"/>
    <n v="2229.73"/>
    <n v="20270.27"/>
    <n v="15202.7"/>
    <n v="5067.57"/>
    <n v="25"/>
    <s v="Y"/>
  </r>
  <r>
    <x v="6"/>
    <x v="2"/>
    <x v="2"/>
    <n v="23030"/>
    <s v="'INDIVIDUAL SIZE"/>
    <x v="5"/>
    <x v="5"/>
    <x v="0"/>
    <x v="0"/>
    <n v="1"/>
    <n v="22500"/>
    <n v="2229.73"/>
    <n v="20270.27"/>
    <n v="15202.7"/>
    <n v="5067.57"/>
    <n v="25"/>
    <s v="Y"/>
  </r>
  <r>
    <x v="6"/>
    <x v="0"/>
    <x v="0"/>
    <n v="23030"/>
    <s v="'INDIVIDUAL SIZE"/>
    <x v="6"/>
    <x v="6"/>
    <x v="0"/>
    <x v="0"/>
    <n v="1"/>
    <n v="22500"/>
    <n v="2229.73"/>
    <n v="20270.27"/>
    <n v="15202.7"/>
    <n v="5067.57"/>
    <n v="25"/>
    <s v="Y"/>
  </r>
  <r>
    <x v="6"/>
    <x v="1"/>
    <x v="1"/>
    <n v="23030"/>
    <s v="'INDIVIDUAL SIZE"/>
    <x v="22"/>
    <x v="22"/>
    <x v="0"/>
    <x v="0"/>
    <n v="1"/>
    <n v="22500"/>
    <n v="2229.73"/>
    <n v="20270.27"/>
    <n v="15202.7"/>
    <n v="5067.57"/>
    <n v="25"/>
    <s v="Y"/>
  </r>
  <r>
    <x v="6"/>
    <x v="2"/>
    <x v="2"/>
    <n v="23100"/>
    <s v="'SWEET BUN INDIVIDUAL"/>
    <x v="11"/>
    <x v="11"/>
    <x v="0"/>
    <x v="0"/>
    <n v="2"/>
    <n v="40000"/>
    <n v="3963.96"/>
    <n v="36036.04"/>
    <n v="27027.02"/>
    <n v="9009.02"/>
    <n v="25"/>
    <s v="Y"/>
  </r>
  <r>
    <x v="6"/>
    <x v="0"/>
    <x v="0"/>
    <n v="23203"/>
    <s v="'SPECIAL SWEET DANISH"/>
    <x v="12"/>
    <x v="12"/>
    <x v="0"/>
    <x v="0"/>
    <n v="1"/>
    <n v="11500"/>
    <n v="1139.6400000000001"/>
    <n v="10360.36"/>
    <n v="7770.27"/>
    <n v="2590.09"/>
    <n v="25"/>
    <s v="Y"/>
  </r>
  <r>
    <x v="6"/>
    <x v="1"/>
    <x v="1"/>
    <n v="23203"/>
    <s v="'SPECIAL SWEET DANISH"/>
    <x v="12"/>
    <x v="12"/>
    <x v="0"/>
    <x v="0"/>
    <n v="1"/>
    <n v="11500"/>
    <n v="1139.6400000000001"/>
    <n v="10360.36"/>
    <n v="7770.27"/>
    <n v="2590.09"/>
    <n v="25"/>
    <s v="Y"/>
  </r>
  <r>
    <x v="6"/>
    <x v="2"/>
    <x v="2"/>
    <n v="23203"/>
    <s v="'SPECIAL SWEET DANISH"/>
    <x v="12"/>
    <x v="12"/>
    <x v="0"/>
    <x v="0"/>
    <n v="2"/>
    <n v="23000"/>
    <n v="2279.2800000000002"/>
    <n v="20720.72"/>
    <n v="15540.54"/>
    <n v="5180.18"/>
    <n v="25"/>
    <s v="Y"/>
  </r>
  <r>
    <x v="6"/>
    <x v="1"/>
    <x v="1"/>
    <n v="23203"/>
    <s v="'SPECIAL SWEET DANISH"/>
    <x v="13"/>
    <x v="13"/>
    <x v="0"/>
    <x v="0"/>
    <n v="1"/>
    <n v="11500"/>
    <n v="1139.6400000000001"/>
    <n v="10360.36"/>
    <n v="7770.27"/>
    <n v="2590.09"/>
    <n v="25"/>
    <s v="Y"/>
  </r>
  <r>
    <x v="6"/>
    <x v="2"/>
    <x v="2"/>
    <n v="23203"/>
    <s v="'SPECIAL SWEET DANISH"/>
    <x v="14"/>
    <x v="14"/>
    <x v="0"/>
    <x v="0"/>
    <n v="3"/>
    <n v="34500"/>
    <n v="3418.92"/>
    <n v="31081.08"/>
    <n v="23310.81"/>
    <n v="7770.27"/>
    <n v="25"/>
    <s v="Y"/>
  </r>
  <r>
    <x v="6"/>
    <x v="1"/>
    <x v="1"/>
    <n v="23203"/>
    <s v="'SPECIAL SWEET DANISH"/>
    <x v="15"/>
    <x v="15"/>
    <x v="0"/>
    <x v="0"/>
    <n v="1"/>
    <n v="45000"/>
    <n v="4459.46"/>
    <n v="40540.54"/>
    <n v="30405.41"/>
    <n v="10135.129999999999"/>
    <n v="25"/>
    <s v="Y"/>
  </r>
  <r>
    <x v="6"/>
    <x v="1"/>
    <x v="1"/>
    <n v="23203"/>
    <s v="'SPECIAL SWEET DANISH"/>
    <x v="16"/>
    <x v="16"/>
    <x v="0"/>
    <x v="0"/>
    <n v="1"/>
    <n v="45000"/>
    <n v="4459.46"/>
    <n v="40540.54"/>
    <n v="30405.41"/>
    <n v="10135.129999999999"/>
    <n v="25"/>
    <s v="Y"/>
  </r>
  <r>
    <x v="6"/>
    <x v="2"/>
    <x v="2"/>
    <n v="23203"/>
    <s v="'SPECIAL SWEET DANISH"/>
    <x v="16"/>
    <x v="16"/>
    <x v="0"/>
    <x v="0"/>
    <n v="2"/>
    <n v="90000"/>
    <n v="8918.92"/>
    <n v="81081.08"/>
    <n v="60810.82"/>
    <n v="20270.259999999998"/>
    <n v="25"/>
    <s v="Y"/>
  </r>
  <r>
    <x v="6"/>
    <x v="1"/>
    <x v="1"/>
    <n v="23313"/>
    <s v="'DRY CAKE PACK"/>
    <x v="17"/>
    <x v="17"/>
    <x v="0"/>
    <x v="0"/>
    <n v="1"/>
    <n v="15000"/>
    <n v="1486.49"/>
    <n v="13513.51"/>
    <n v="10135.14"/>
    <n v="3378.37"/>
    <n v="25"/>
    <s v="Y"/>
  </r>
  <r>
    <x v="6"/>
    <x v="0"/>
    <x v="0"/>
    <n v="23313"/>
    <s v="'DRY CAKE PACK"/>
    <x v="18"/>
    <x v="18"/>
    <x v="0"/>
    <x v="0"/>
    <n v="1"/>
    <n v="18000"/>
    <n v="1783.78"/>
    <n v="16216.22"/>
    <n v="12162.16"/>
    <n v="4054.06"/>
    <n v="25"/>
    <s v="Y"/>
  </r>
  <r>
    <x v="6"/>
    <x v="1"/>
    <x v="1"/>
    <n v="23313"/>
    <s v="'DRY CAKE PACK"/>
    <x v="18"/>
    <x v="18"/>
    <x v="0"/>
    <x v="0"/>
    <n v="1"/>
    <n v="18000"/>
    <n v="1783.78"/>
    <n v="16216.22"/>
    <n v="12162.16"/>
    <n v="4054.06"/>
    <n v="25"/>
    <s v="Y"/>
  </r>
  <r>
    <x v="6"/>
    <x v="2"/>
    <x v="2"/>
    <n v="23313"/>
    <s v="'DRY CAKE PACK"/>
    <x v="18"/>
    <x v="18"/>
    <x v="0"/>
    <x v="0"/>
    <n v="3"/>
    <n v="54000"/>
    <n v="5351.34"/>
    <n v="48648.66"/>
    <n v="36486.480000000003"/>
    <n v="12162.18"/>
    <n v="25"/>
    <s v="Y"/>
  </r>
  <r>
    <x v="6"/>
    <x v="2"/>
    <x v="2"/>
    <n v="23313"/>
    <s v="'DRY CAKE PACK"/>
    <x v="19"/>
    <x v="19"/>
    <x v="0"/>
    <x v="0"/>
    <n v="1"/>
    <n v="18000"/>
    <n v="1783.78"/>
    <n v="16216.22"/>
    <n v="12162.16"/>
    <n v="4054.06"/>
    <n v="25"/>
    <s v="Y"/>
  </r>
  <r>
    <x v="7"/>
    <x v="0"/>
    <x v="0"/>
    <n v="23018"/>
    <s v="'SPECIAL TOAST BREAD ALL SIZE"/>
    <x v="0"/>
    <x v="0"/>
    <x v="0"/>
    <x v="0"/>
    <n v="3"/>
    <n v="150000"/>
    <n v="14864.85"/>
    <n v="135135.15"/>
    <n v="101351.34"/>
    <n v="33783.81"/>
    <n v="25"/>
    <s v="Y"/>
  </r>
  <r>
    <x v="7"/>
    <x v="1"/>
    <x v="1"/>
    <n v="23018"/>
    <s v="'SPECIAL TOAST BREAD ALL SIZE"/>
    <x v="0"/>
    <x v="0"/>
    <x v="0"/>
    <x v="0"/>
    <n v="3"/>
    <n v="150000"/>
    <n v="14864.85"/>
    <n v="135135.15"/>
    <n v="101351.34"/>
    <n v="33783.81"/>
    <n v="25"/>
    <s v="Y"/>
  </r>
  <r>
    <x v="7"/>
    <x v="2"/>
    <x v="2"/>
    <n v="23018"/>
    <s v="'SPECIAL TOAST BREAD ALL SIZE"/>
    <x v="0"/>
    <x v="0"/>
    <x v="0"/>
    <x v="0"/>
    <n v="1"/>
    <n v="50000"/>
    <n v="4954.95"/>
    <n v="45045.05"/>
    <n v="33783.78"/>
    <n v="11261.27"/>
    <n v="25"/>
    <s v="Y"/>
  </r>
  <r>
    <x v="7"/>
    <x v="1"/>
    <x v="1"/>
    <n v="23018"/>
    <s v="'SPECIAL TOAST BREAD ALL SIZE"/>
    <x v="1"/>
    <x v="1"/>
    <x v="0"/>
    <x v="0"/>
    <n v="1"/>
    <n v="35000"/>
    <n v="3468.47"/>
    <n v="31531.53"/>
    <n v="23648.65"/>
    <n v="7882.88"/>
    <n v="25"/>
    <s v="Y"/>
  </r>
  <r>
    <x v="7"/>
    <x v="2"/>
    <x v="2"/>
    <n v="23018"/>
    <s v="'SPECIAL TOAST BREAD ALL SIZE"/>
    <x v="1"/>
    <x v="1"/>
    <x v="0"/>
    <x v="0"/>
    <n v="1"/>
    <n v="35000"/>
    <n v="3468.47"/>
    <n v="31531.53"/>
    <n v="23648.65"/>
    <n v="7882.88"/>
    <n v="25"/>
    <s v="Y"/>
  </r>
  <r>
    <x v="7"/>
    <x v="1"/>
    <x v="1"/>
    <n v="23018"/>
    <s v="'SPECIAL TOAST BREAD ALL SIZE"/>
    <x v="2"/>
    <x v="2"/>
    <x v="0"/>
    <x v="0"/>
    <n v="1"/>
    <n v="35000"/>
    <n v="3468.47"/>
    <n v="31531.53"/>
    <n v="23648.65"/>
    <n v="7882.88"/>
    <n v="25"/>
    <s v="Y"/>
  </r>
  <r>
    <x v="7"/>
    <x v="0"/>
    <x v="0"/>
    <n v="23018"/>
    <s v="'SPECIAL TOAST BREAD ALL SIZE"/>
    <x v="3"/>
    <x v="3"/>
    <x v="0"/>
    <x v="0"/>
    <n v="1"/>
    <n v="35000"/>
    <n v="3468.47"/>
    <n v="31531.53"/>
    <n v="23648.65"/>
    <n v="7882.88"/>
    <n v="25"/>
    <s v="Y"/>
  </r>
  <r>
    <x v="7"/>
    <x v="2"/>
    <x v="2"/>
    <n v="23018"/>
    <s v="'SPECIAL TOAST BREAD ALL SIZE"/>
    <x v="3"/>
    <x v="3"/>
    <x v="0"/>
    <x v="0"/>
    <n v="1"/>
    <n v="35000"/>
    <n v="3468.47"/>
    <n v="31531.53"/>
    <n v="23648.65"/>
    <n v="7882.88"/>
    <n v="25"/>
    <s v="Y"/>
  </r>
  <r>
    <x v="7"/>
    <x v="2"/>
    <x v="2"/>
    <n v="23030"/>
    <s v="'INDIVIDUAL SIZE"/>
    <x v="4"/>
    <x v="4"/>
    <x v="0"/>
    <x v="0"/>
    <n v="1"/>
    <n v="22500"/>
    <n v="2229.73"/>
    <n v="20270.27"/>
    <n v="15202.7"/>
    <n v="5067.57"/>
    <n v="25"/>
    <s v="Y"/>
  </r>
  <r>
    <x v="7"/>
    <x v="2"/>
    <x v="2"/>
    <n v="23030"/>
    <s v="'INDIVIDUAL SIZE"/>
    <x v="5"/>
    <x v="5"/>
    <x v="0"/>
    <x v="0"/>
    <n v="1"/>
    <n v="22500"/>
    <n v="2229.73"/>
    <n v="20270.27"/>
    <n v="15202.7"/>
    <n v="5067.57"/>
    <n v="25"/>
    <s v="Y"/>
  </r>
  <r>
    <x v="7"/>
    <x v="1"/>
    <x v="1"/>
    <n v="23030"/>
    <s v="'INDIVIDUAL SIZE"/>
    <x v="6"/>
    <x v="6"/>
    <x v="0"/>
    <x v="0"/>
    <n v="1"/>
    <n v="22500"/>
    <n v="2229.73"/>
    <n v="20270.27"/>
    <n v="15202.7"/>
    <n v="5067.57"/>
    <n v="25"/>
    <s v="Y"/>
  </r>
  <r>
    <x v="7"/>
    <x v="0"/>
    <x v="0"/>
    <n v="23030"/>
    <s v="'INDIVIDUAL SIZE"/>
    <x v="9"/>
    <x v="9"/>
    <x v="0"/>
    <x v="0"/>
    <n v="1"/>
    <n v="22500"/>
    <n v="2229.73"/>
    <n v="20270.27"/>
    <n v="15202.7"/>
    <n v="5067.57"/>
    <n v="25"/>
    <s v="Y"/>
  </r>
  <r>
    <x v="7"/>
    <x v="1"/>
    <x v="1"/>
    <n v="23030"/>
    <s v="'INDIVIDUAL SIZE"/>
    <x v="9"/>
    <x v="9"/>
    <x v="0"/>
    <x v="0"/>
    <n v="1"/>
    <n v="22500"/>
    <n v="2229.73"/>
    <n v="20270.27"/>
    <n v="15202.7"/>
    <n v="5067.57"/>
    <n v="25"/>
    <s v="Y"/>
  </r>
  <r>
    <x v="7"/>
    <x v="1"/>
    <x v="1"/>
    <n v="23030"/>
    <s v="'INDIVIDUAL SIZE"/>
    <x v="22"/>
    <x v="22"/>
    <x v="0"/>
    <x v="0"/>
    <n v="1"/>
    <n v="22500"/>
    <n v="2229.73"/>
    <n v="20270.27"/>
    <n v="15202.7"/>
    <n v="5067.57"/>
    <n v="25"/>
    <s v="Y"/>
  </r>
  <r>
    <x v="7"/>
    <x v="2"/>
    <x v="2"/>
    <n v="23030"/>
    <s v="'INDIVIDUAL SIZE"/>
    <x v="22"/>
    <x v="22"/>
    <x v="0"/>
    <x v="0"/>
    <n v="1"/>
    <n v="22500"/>
    <n v="2229.73"/>
    <n v="20270.27"/>
    <n v="15202.7"/>
    <n v="5067.57"/>
    <n v="25"/>
    <s v="Y"/>
  </r>
  <r>
    <x v="7"/>
    <x v="1"/>
    <x v="1"/>
    <n v="23030"/>
    <s v="'INDIVIDUAL SIZE"/>
    <x v="10"/>
    <x v="10"/>
    <x v="0"/>
    <x v="0"/>
    <n v="1"/>
    <n v="22500"/>
    <n v="2229.73"/>
    <n v="20270.27"/>
    <n v="15202.7"/>
    <n v="5067.57"/>
    <n v="25"/>
    <s v="Y"/>
  </r>
  <r>
    <x v="7"/>
    <x v="2"/>
    <x v="2"/>
    <n v="23030"/>
    <s v="'INDIVIDUAL SIZE"/>
    <x v="10"/>
    <x v="10"/>
    <x v="0"/>
    <x v="0"/>
    <n v="1"/>
    <n v="22500"/>
    <n v="2229.73"/>
    <n v="20270.27"/>
    <n v="15202.7"/>
    <n v="5067.57"/>
    <n v="25"/>
    <s v="Y"/>
  </r>
  <r>
    <x v="7"/>
    <x v="2"/>
    <x v="2"/>
    <n v="23030"/>
    <s v="'INDIVIDUAL SIZE"/>
    <x v="27"/>
    <x v="27"/>
    <x v="0"/>
    <x v="0"/>
    <n v="1"/>
    <n v="22500"/>
    <n v="2229.73"/>
    <n v="20270.27"/>
    <n v="15202.7"/>
    <n v="5067.57"/>
    <n v="25"/>
    <s v="Y"/>
  </r>
  <r>
    <x v="7"/>
    <x v="1"/>
    <x v="1"/>
    <n v="23100"/>
    <s v="'SWEET BUN INDIVIDUAL"/>
    <x v="11"/>
    <x v="11"/>
    <x v="0"/>
    <x v="0"/>
    <n v="1"/>
    <n v="20000"/>
    <n v="1981.98"/>
    <n v="18018.02"/>
    <n v="13513.51"/>
    <n v="4504.51"/>
    <n v="25"/>
    <s v="Y"/>
  </r>
  <r>
    <x v="7"/>
    <x v="1"/>
    <x v="1"/>
    <n v="23203"/>
    <s v="'SPECIAL SWEET DANISH"/>
    <x v="12"/>
    <x v="12"/>
    <x v="0"/>
    <x v="0"/>
    <n v="4"/>
    <n v="46000"/>
    <n v="4558.5600000000004"/>
    <n v="41441.440000000002"/>
    <n v="31081.08"/>
    <n v="10360.36"/>
    <n v="25"/>
    <s v="Y"/>
  </r>
  <r>
    <x v="7"/>
    <x v="2"/>
    <x v="2"/>
    <n v="23203"/>
    <s v="'SPECIAL SWEET DANISH"/>
    <x v="12"/>
    <x v="12"/>
    <x v="0"/>
    <x v="0"/>
    <n v="1"/>
    <n v="11500"/>
    <n v="1139.6400000000001"/>
    <n v="10360.36"/>
    <n v="7770.27"/>
    <n v="2590.09"/>
    <n v="25"/>
    <s v="Y"/>
  </r>
  <r>
    <x v="7"/>
    <x v="0"/>
    <x v="0"/>
    <n v="23203"/>
    <s v="'SPECIAL SWEET DANISH"/>
    <x v="13"/>
    <x v="13"/>
    <x v="0"/>
    <x v="0"/>
    <n v="1"/>
    <n v="11500"/>
    <n v="1139.6400000000001"/>
    <n v="10360.36"/>
    <n v="7770.27"/>
    <n v="2590.09"/>
    <n v="25"/>
    <s v="Y"/>
  </r>
  <r>
    <x v="7"/>
    <x v="1"/>
    <x v="1"/>
    <n v="23203"/>
    <s v="'SPECIAL SWEET DANISH"/>
    <x v="13"/>
    <x v="13"/>
    <x v="0"/>
    <x v="0"/>
    <n v="1"/>
    <n v="11500"/>
    <n v="1139.6400000000001"/>
    <n v="10360.36"/>
    <n v="7770.27"/>
    <n v="2590.09"/>
    <n v="25"/>
    <s v="Y"/>
  </r>
  <r>
    <x v="7"/>
    <x v="2"/>
    <x v="2"/>
    <n v="23203"/>
    <s v="'SPECIAL SWEET DANISH"/>
    <x v="13"/>
    <x v="13"/>
    <x v="0"/>
    <x v="0"/>
    <n v="3"/>
    <n v="34500"/>
    <n v="3418.92"/>
    <n v="31081.08"/>
    <n v="23310.81"/>
    <n v="7770.27"/>
    <n v="25"/>
    <s v="Y"/>
  </r>
  <r>
    <x v="7"/>
    <x v="1"/>
    <x v="1"/>
    <n v="23203"/>
    <s v="'SPECIAL SWEET DANISH"/>
    <x v="14"/>
    <x v="14"/>
    <x v="0"/>
    <x v="0"/>
    <n v="4"/>
    <n v="46000"/>
    <n v="4558.5600000000004"/>
    <n v="41441.440000000002"/>
    <n v="31081.08"/>
    <n v="10360.36"/>
    <n v="25"/>
    <s v="Y"/>
  </r>
  <r>
    <x v="7"/>
    <x v="1"/>
    <x v="1"/>
    <n v="23203"/>
    <s v="'SPECIAL SWEET DANISH"/>
    <x v="16"/>
    <x v="16"/>
    <x v="0"/>
    <x v="0"/>
    <n v="1"/>
    <n v="45000"/>
    <n v="4459.46"/>
    <n v="40540.54"/>
    <n v="30405.41"/>
    <n v="10135.129999999999"/>
    <n v="25"/>
    <s v="Y"/>
  </r>
  <r>
    <x v="7"/>
    <x v="0"/>
    <x v="0"/>
    <n v="23313"/>
    <s v="'DRY CAKE PACK"/>
    <x v="23"/>
    <x v="23"/>
    <x v="0"/>
    <x v="0"/>
    <n v="0"/>
    <n v="0"/>
    <n v="0"/>
    <n v="0"/>
    <n v="0"/>
    <n v="0"/>
    <n v="0"/>
    <s v="Y"/>
  </r>
  <r>
    <x v="7"/>
    <x v="1"/>
    <x v="1"/>
    <n v="23313"/>
    <s v="'DRY CAKE PACK"/>
    <x v="23"/>
    <x v="23"/>
    <x v="0"/>
    <x v="0"/>
    <n v="1"/>
    <n v="15000"/>
    <n v="1486.49"/>
    <n v="13513.51"/>
    <n v="10135.14"/>
    <n v="3378.37"/>
    <n v="25"/>
    <s v="Y"/>
  </r>
  <r>
    <x v="7"/>
    <x v="0"/>
    <x v="0"/>
    <n v="23313"/>
    <s v="'DRY CAKE PACK"/>
    <x v="17"/>
    <x v="17"/>
    <x v="0"/>
    <x v="0"/>
    <n v="1"/>
    <n v="15000"/>
    <n v="1486.49"/>
    <n v="13513.51"/>
    <n v="10135.14"/>
    <n v="3378.37"/>
    <n v="25"/>
    <s v="Y"/>
  </r>
  <r>
    <x v="7"/>
    <x v="0"/>
    <x v="0"/>
    <n v="23313"/>
    <s v="'DRY CAKE PACK"/>
    <x v="18"/>
    <x v="18"/>
    <x v="0"/>
    <x v="0"/>
    <n v="2"/>
    <n v="36000"/>
    <n v="3567.56"/>
    <n v="32432.44"/>
    <n v="24324.32"/>
    <n v="8108.12"/>
    <n v="25"/>
    <s v="Y"/>
  </r>
  <r>
    <x v="7"/>
    <x v="1"/>
    <x v="1"/>
    <n v="23313"/>
    <s v="'DRY CAKE PACK"/>
    <x v="18"/>
    <x v="18"/>
    <x v="0"/>
    <x v="0"/>
    <n v="1"/>
    <n v="18000"/>
    <n v="1783.78"/>
    <n v="16216.22"/>
    <n v="12162.16"/>
    <n v="4054.06"/>
    <n v="25"/>
    <s v="Y"/>
  </r>
  <r>
    <x v="7"/>
    <x v="2"/>
    <x v="2"/>
    <n v="23313"/>
    <s v="'DRY CAKE PACK"/>
    <x v="18"/>
    <x v="18"/>
    <x v="0"/>
    <x v="0"/>
    <n v="2"/>
    <n v="36000"/>
    <n v="3567.56"/>
    <n v="32432.44"/>
    <n v="24324.32"/>
    <n v="8108.12"/>
    <n v="25"/>
    <s v="Y"/>
  </r>
  <r>
    <x v="7"/>
    <x v="0"/>
    <x v="0"/>
    <n v="23313"/>
    <s v="'DRY CAKE PACK"/>
    <x v="19"/>
    <x v="19"/>
    <x v="0"/>
    <x v="0"/>
    <n v="1"/>
    <n v="18000"/>
    <n v="1783.78"/>
    <n v="16216.22"/>
    <n v="12162.16"/>
    <n v="4054.06"/>
    <n v="25"/>
    <s v="Y"/>
  </r>
  <r>
    <x v="7"/>
    <x v="1"/>
    <x v="1"/>
    <n v="23313"/>
    <s v="'DRY CAKE PACK"/>
    <x v="19"/>
    <x v="19"/>
    <x v="0"/>
    <x v="0"/>
    <n v="1"/>
    <n v="18000"/>
    <n v="1783.78"/>
    <n v="16216.22"/>
    <n v="12162.16"/>
    <n v="4054.06"/>
    <n v="25"/>
    <s v="Y"/>
  </r>
  <r>
    <x v="8"/>
    <x v="2"/>
    <x v="2"/>
    <n v="23018"/>
    <s v="'SPECIAL TOAST BREAD ALL SIZE"/>
    <x v="0"/>
    <x v="0"/>
    <x v="0"/>
    <x v="0"/>
    <n v="5"/>
    <n v="250000"/>
    <n v="24774.75"/>
    <n v="225225.25"/>
    <n v="168918.9"/>
    <n v="56306.35"/>
    <n v="25"/>
    <s v="Y"/>
  </r>
  <r>
    <x v="8"/>
    <x v="0"/>
    <x v="0"/>
    <n v="23018"/>
    <s v="'SPECIAL TOAST BREAD ALL SIZE"/>
    <x v="1"/>
    <x v="1"/>
    <x v="0"/>
    <x v="0"/>
    <n v="1"/>
    <n v="31500"/>
    <n v="3121.62"/>
    <n v="28378.38"/>
    <n v="23648.65"/>
    <n v="4729.7299999999996"/>
    <n v="16.670000000000002"/>
    <s v="Y"/>
  </r>
  <r>
    <x v="8"/>
    <x v="2"/>
    <x v="2"/>
    <n v="23018"/>
    <s v="'SPECIAL TOAST BREAD ALL SIZE"/>
    <x v="1"/>
    <x v="1"/>
    <x v="0"/>
    <x v="0"/>
    <n v="4"/>
    <n v="140000"/>
    <n v="13873.88"/>
    <n v="126126.12"/>
    <n v="94594.6"/>
    <n v="31531.52"/>
    <n v="25"/>
    <s v="Y"/>
  </r>
  <r>
    <x v="8"/>
    <x v="2"/>
    <x v="2"/>
    <n v="23018"/>
    <s v="'SPECIAL TOAST BREAD ALL SIZE"/>
    <x v="2"/>
    <x v="2"/>
    <x v="0"/>
    <x v="0"/>
    <n v="3"/>
    <n v="105000"/>
    <n v="10405.41"/>
    <n v="94594.59"/>
    <n v="70945.95"/>
    <n v="23648.639999999999"/>
    <n v="25"/>
    <s v="Y"/>
  </r>
  <r>
    <x v="8"/>
    <x v="1"/>
    <x v="1"/>
    <n v="23018"/>
    <s v="'SPECIAL TOAST BREAD ALL SIZE"/>
    <x v="3"/>
    <x v="3"/>
    <x v="0"/>
    <x v="0"/>
    <n v="2"/>
    <n v="70000"/>
    <n v="6936.94"/>
    <n v="63063.06"/>
    <n v="47297.3"/>
    <n v="15765.76"/>
    <n v="25"/>
    <s v="Y"/>
  </r>
  <r>
    <x v="8"/>
    <x v="2"/>
    <x v="2"/>
    <n v="23018"/>
    <s v="'SPECIAL TOAST BREAD ALL SIZE"/>
    <x v="3"/>
    <x v="3"/>
    <x v="0"/>
    <x v="0"/>
    <n v="1"/>
    <n v="35000"/>
    <n v="3468.47"/>
    <n v="31531.53"/>
    <n v="23648.65"/>
    <n v="7882.88"/>
    <n v="25"/>
    <s v="Y"/>
  </r>
  <r>
    <x v="8"/>
    <x v="2"/>
    <x v="2"/>
    <n v="23030"/>
    <s v="'INDIVIDUAL SIZE"/>
    <x v="4"/>
    <x v="4"/>
    <x v="0"/>
    <x v="0"/>
    <n v="2"/>
    <n v="45000"/>
    <n v="4459.46"/>
    <n v="40540.54"/>
    <n v="30405.4"/>
    <n v="10135.14"/>
    <n v="25"/>
    <s v="Y"/>
  </r>
  <r>
    <x v="8"/>
    <x v="0"/>
    <x v="0"/>
    <n v="23030"/>
    <s v="'INDIVIDUAL SIZE"/>
    <x v="5"/>
    <x v="5"/>
    <x v="0"/>
    <x v="0"/>
    <n v="1"/>
    <n v="20250"/>
    <n v="2006.76"/>
    <n v="18243.240000000002"/>
    <n v="15202.7"/>
    <n v="3040.54"/>
    <n v="16.670000000000002"/>
    <s v="Y"/>
  </r>
  <r>
    <x v="8"/>
    <x v="2"/>
    <x v="2"/>
    <n v="23030"/>
    <s v="'INDIVIDUAL SIZE"/>
    <x v="7"/>
    <x v="7"/>
    <x v="0"/>
    <x v="0"/>
    <n v="1"/>
    <n v="22500"/>
    <n v="2229.73"/>
    <n v="20270.27"/>
    <n v="15202.7"/>
    <n v="5067.57"/>
    <n v="25"/>
    <s v="Y"/>
  </r>
  <r>
    <x v="8"/>
    <x v="0"/>
    <x v="0"/>
    <n v="23030"/>
    <s v="'INDIVIDUAL SIZE"/>
    <x v="8"/>
    <x v="8"/>
    <x v="0"/>
    <x v="0"/>
    <n v="1"/>
    <n v="20250"/>
    <n v="2006.76"/>
    <n v="18243.240000000002"/>
    <n v="15202.7"/>
    <n v="3040.54"/>
    <n v="16.670000000000002"/>
    <s v="Y"/>
  </r>
  <r>
    <x v="8"/>
    <x v="1"/>
    <x v="1"/>
    <n v="23030"/>
    <s v="'INDIVIDUAL SIZE"/>
    <x v="9"/>
    <x v="9"/>
    <x v="0"/>
    <x v="0"/>
    <n v="1"/>
    <n v="22500"/>
    <n v="2229.73"/>
    <n v="20270.27"/>
    <n v="15202.7"/>
    <n v="5067.57"/>
    <n v="25"/>
    <s v="Y"/>
  </r>
  <r>
    <x v="8"/>
    <x v="2"/>
    <x v="2"/>
    <n v="23030"/>
    <s v="'INDIVIDUAL SIZE"/>
    <x v="22"/>
    <x v="22"/>
    <x v="0"/>
    <x v="0"/>
    <n v="2"/>
    <n v="42750"/>
    <n v="4236.49"/>
    <n v="38513.51"/>
    <n v="30405.4"/>
    <n v="8108.11"/>
    <n v="21.05"/>
    <s v="Y"/>
  </r>
  <r>
    <x v="8"/>
    <x v="2"/>
    <x v="2"/>
    <n v="23030"/>
    <s v="'INDIVIDUAL SIZE"/>
    <x v="26"/>
    <x v="26"/>
    <x v="0"/>
    <x v="0"/>
    <n v="1"/>
    <n v="20250"/>
    <n v="2006.76"/>
    <n v="18243.240000000002"/>
    <n v="15202.7"/>
    <n v="3040.54"/>
    <n v="16.670000000000002"/>
    <s v="Y"/>
  </r>
  <r>
    <x v="8"/>
    <x v="2"/>
    <x v="2"/>
    <n v="23030"/>
    <s v="'INDIVIDUAL SIZE"/>
    <x v="10"/>
    <x v="10"/>
    <x v="0"/>
    <x v="0"/>
    <n v="1"/>
    <n v="22500"/>
    <n v="2229.73"/>
    <n v="20270.27"/>
    <n v="15202.7"/>
    <n v="5067.57"/>
    <n v="25"/>
    <s v="Y"/>
  </r>
  <r>
    <x v="8"/>
    <x v="2"/>
    <x v="2"/>
    <n v="23030"/>
    <s v="'INDIVIDUAL SIZE"/>
    <x v="27"/>
    <x v="27"/>
    <x v="0"/>
    <x v="0"/>
    <n v="2"/>
    <n v="42750"/>
    <n v="4236.49"/>
    <n v="38513.51"/>
    <n v="30405.4"/>
    <n v="8108.11"/>
    <n v="21.05"/>
    <s v="Y"/>
  </r>
  <r>
    <x v="8"/>
    <x v="1"/>
    <x v="1"/>
    <n v="23203"/>
    <s v="'SPECIAL SWEET DANISH"/>
    <x v="12"/>
    <x v="12"/>
    <x v="0"/>
    <x v="0"/>
    <n v="2"/>
    <n v="23000"/>
    <n v="2279.2800000000002"/>
    <n v="20720.72"/>
    <n v="15540.54"/>
    <n v="5180.18"/>
    <n v="25"/>
    <s v="Y"/>
  </r>
  <r>
    <x v="8"/>
    <x v="1"/>
    <x v="1"/>
    <n v="23203"/>
    <s v="'SPECIAL SWEET DANISH"/>
    <x v="13"/>
    <x v="13"/>
    <x v="0"/>
    <x v="0"/>
    <n v="1"/>
    <n v="11500"/>
    <n v="1139.6400000000001"/>
    <n v="10360.36"/>
    <n v="7770.27"/>
    <n v="2590.09"/>
    <n v="25"/>
    <s v="Y"/>
  </r>
  <r>
    <x v="8"/>
    <x v="2"/>
    <x v="2"/>
    <n v="23203"/>
    <s v="'SPECIAL SWEET DANISH"/>
    <x v="13"/>
    <x v="13"/>
    <x v="0"/>
    <x v="0"/>
    <n v="1"/>
    <n v="11500"/>
    <n v="1139.6400000000001"/>
    <n v="10360.36"/>
    <n v="7770.27"/>
    <n v="2590.09"/>
    <n v="25"/>
    <s v="Y"/>
  </r>
  <r>
    <x v="8"/>
    <x v="0"/>
    <x v="0"/>
    <n v="23203"/>
    <s v="'SPECIAL SWEET DANISH"/>
    <x v="14"/>
    <x v="14"/>
    <x v="0"/>
    <x v="0"/>
    <n v="2"/>
    <n v="20700"/>
    <n v="2051.36"/>
    <n v="18648.64"/>
    <n v="15540.54"/>
    <n v="3108.1"/>
    <n v="16.670000000000002"/>
    <s v="Y"/>
  </r>
  <r>
    <x v="8"/>
    <x v="1"/>
    <x v="1"/>
    <n v="23203"/>
    <s v="'SPECIAL SWEET DANISH"/>
    <x v="14"/>
    <x v="14"/>
    <x v="0"/>
    <x v="0"/>
    <n v="2"/>
    <n v="23000"/>
    <n v="2279.2800000000002"/>
    <n v="20720.72"/>
    <n v="15540.54"/>
    <n v="5180.18"/>
    <n v="25"/>
    <s v="Y"/>
  </r>
  <r>
    <x v="8"/>
    <x v="2"/>
    <x v="2"/>
    <n v="23203"/>
    <s v="'SPECIAL SWEET DANISH"/>
    <x v="14"/>
    <x v="14"/>
    <x v="0"/>
    <x v="0"/>
    <n v="1"/>
    <n v="11500"/>
    <n v="1139.6400000000001"/>
    <n v="10360.36"/>
    <n v="7770.27"/>
    <n v="2590.09"/>
    <n v="25"/>
    <s v="Y"/>
  </r>
  <r>
    <x v="8"/>
    <x v="1"/>
    <x v="1"/>
    <n v="23203"/>
    <s v="'SPECIAL SWEET DANISH"/>
    <x v="28"/>
    <x v="28"/>
    <x v="0"/>
    <x v="0"/>
    <n v="1"/>
    <n v="45000"/>
    <n v="4459.46"/>
    <n v="40540.54"/>
    <n v="30405.41"/>
    <n v="10135.129999999999"/>
    <n v="25"/>
    <s v="Y"/>
  </r>
  <r>
    <x v="8"/>
    <x v="2"/>
    <x v="2"/>
    <n v="23313"/>
    <s v="'DRY CAKE PACK"/>
    <x v="17"/>
    <x v="17"/>
    <x v="0"/>
    <x v="0"/>
    <n v="1"/>
    <n v="15000"/>
    <n v="1486.49"/>
    <n v="13513.51"/>
    <n v="10135.14"/>
    <n v="3378.37"/>
    <n v="25"/>
    <s v="Y"/>
  </r>
  <r>
    <x v="8"/>
    <x v="1"/>
    <x v="1"/>
    <n v="23313"/>
    <s v="'DRY CAKE PACK"/>
    <x v="18"/>
    <x v="18"/>
    <x v="0"/>
    <x v="0"/>
    <n v="1"/>
    <n v="18000"/>
    <n v="1783.78"/>
    <n v="16216.22"/>
    <n v="12162.16"/>
    <n v="4054.06"/>
    <n v="25"/>
    <s v="Y"/>
  </r>
  <r>
    <x v="8"/>
    <x v="2"/>
    <x v="2"/>
    <n v="23313"/>
    <s v="'DRY CAKE PACK"/>
    <x v="18"/>
    <x v="18"/>
    <x v="0"/>
    <x v="0"/>
    <n v="1"/>
    <n v="18000"/>
    <n v="1783.78"/>
    <n v="16216.22"/>
    <n v="12162.16"/>
    <n v="4054.06"/>
    <n v="25"/>
    <s v="Y"/>
  </r>
  <r>
    <x v="9"/>
    <x v="1"/>
    <x v="1"/>
    <n v="23018"/>
    <s v="'SPECIAL TOAST BREAD ALL SIZE"/>
    <x v="0"/>
    <x v="0"/>
    <x v="0"/>
    <x v="0"/>
    <n v="2"/>
    <n v="100000"/>
    <n v="9909.9"/>
    <n v="90090.1"/>
    <n v="67567.56"/>
    <n v="22522.54"/>
    <n v="25"/>
    <s v="Y"/>
  </r>
  <r>
    <x v="9"/>
    <x v="2"/>
    <x v="2"/>
    <n v="23018"/>
    <s v="'SPECIAL TOAST BREAD ALL SIZE"/>
    <x v="0"/>
    <x v="0"/>
    <x v="0"/>
    <x v="0"/>
    <n v="1"/>
    <n v="50000"/>
    <n v="4954.95"/>
    <n v="45045.05"/>
    <n v="33783.78"/>
    <n v="11261.27"/>
    <n v="25"/>
    <s v="Y"/>
  </r>
  <r>
    <x v="9"/>
    <x v="0"/>
    <x v="0"/>
    <n v="23018"/>
    <s v="'SPECIAL TOAST BREAD ALL SIZE"/>
    <x v="1"/>
    <x v="1"/>
    <x v="0"/>
    <x v="0"/>
    <n v="1"/>
    <n v="35000"/>
    <n v="3468.47"/>
    <n v="31531.53"/>
    <n v="23648.65"/>
    <n v="7882.88"/>
    <n v="25"/>
    <s v="Y"/>
  </r>
  <r>
    <x v="9"/>
    <x v="1"/>
    <x v="1"/>
    <n v="23018"/>
    <s v="'SPECIAL TOAST BREAD ALL SIZE"/>
    <x v="1"/>
    <x v="1"/>
    <x v="0"/>
    <x v="0"/>
    <n v="4"/>
    <n v="140000"/>
    <n v="13873.88"/>
    <n v="126126.12"/>
    <n v="94594.6"/>
    <n v="31531.52"/>
    <n v="25"/>
    <s v="Y"/>
  </r>
  <r>
    <x v="9"/>
    <x v="2"/>
    <x v="2"/>
    <n v="23018"/>
    <s v="'SPECIAL TOAST BREAD ALL SIZE"/>
    <x v="1"/>
    <x v="1"/>
    <x v="0"/>
    <x v="0"/>
    <n v="1"/>
    <n v="35000"/>
    <n v="3468.47"/>
    <n v="31531.53"/>
    <n v="23648.65"/>
    <n v="7882.88"/>
    <n v="25"/>
    <s v="Y"/>
  </r>
  <r>
    <x v="9"/>
    <x v="0"/>
    <x v="0"/>
    <n v="23018"/>
    <s v="'SPECIAL TOAST BREAD ALL SIZE"/>
    <x v="2"/>
    <x v="2"/>
    <x v="0"/>
    <x v="0"/>
    <n v="1"/>
    <n v="35000"/>
    <n v="3468.47"/>
    <n v="31531.53"/>
    <n v="23648.65"/>
    <n v="7882.88"/>
    <n v="25"/>
    <s v="Y"/>
  </r>
  <r>
    <x v="9"/>
    <x v="2"/>
    <x v="2"/>
    <n v="23018"/>
    <s v="'SPECIAL TOAST BREAD ALL SIZE"/>
    <x v="2"/>
    <x v="2"/>
    <x v="0"/>
    <x v="0"/>
    <n v="1"/>
    <n v="35000"/>
    <n v="3468.47"/>
    <n v="31531.53"/>
    <n v="23648.65"/>
    <n v="7882.88"/>
    <n v="25"/>
    <s v="Y"/>
  </r>
  <r>
    <x v="9"/>
    <x v="0"/>
    <x v="0"/>
    <n v="23018"/>
    <s v="'SPECIAL TOAST BREAD ALL SIZE"/>
    <x v="3"/>
    <x v="3"/>
    <x v="0"/>
    <x v="0"/>
    <n v="1"/>
    <n v="35000"/>
    <n v="3468.47"/>
    <n v="31531.53"/>
    <n v="23648.65"/>
    <n v="7882.88"/>
    <n v="25"/>
    <s v="Y"/>
  </r>
  <r>
    <x v="9"/>
    <x v="2"/>
    <x v="2"/>
    <n v="23018"/>
    <s v="'SPECIAL TOAST BREAD ALL SIZE"/>
    <x v="3"/>
    <x v="3"/>
    <x v="0"/>
    <x v="0"/>
    <n v="1"/>
    <n v="35000"/>
    <n v="3468.47"/>
    <n v="31531.53"/>
    <n v="23648.65"/>
    <n v="7882.88"/>
    <n v="25"/>
    <s v="Y"/>
  </r>
  <r>
    <x v="9"/>
    <x v="2"/>
    <x v="2"/>
    <n v="23030"/>
    <s v="'INDIVIDUAL SIZE"/>
    <x v="4"/>
    <x v="4"/>
    <x v="0"/>
    <x v="0"/>
    <n v="2"/>
    <n v="45000"/>
    <n v="4459.46"/>
    <n v="40540.54"/>
    <n v="30405.4"/>
    <n v="10135.14"/>
    <n v="25"/>
    <s v="Y"/>
  </r>
  <r>
    <x v="9"/>
    <x v="1"/>
    <x v="1"/>
    <n v="23030"/>
    <s v="'INDIVIDUAL SIZE"/>
    <x v="5"/>
    <x v="5"/>
    <x v="0"/>
    <x v="0"/>
    <n v="1"/>
    <n v="22500"/>
    <n v="2229.73"/>
    <n v="20270.27"/>
    <n v="15202.7"/>
    <n v="5067.57"/>
    <n v="25"/>
    <s v="Y"/>
  </r>
  <r>
    <x v="9"/>
    <x v="2"/>
    <x v="2"/>
    <n v="23030"/>
    <s v="'INDIVIDUAL SIZE"/>
    <x v="5"/>
    <x v="5"/>
    <x v="0"/>
    <x v="0"/>
    <n v="1"/>
    <n v="22500"/>
    <n v="2229.73"/>
    <n v="20270.27"/>
    <n v="15202.7"/>
    <n v="5067.57"/>
    <n v="25"/>
    <s v="Y"/>
  </r>
  <r>
    <x v="9"/>
    <x v="0"/>
    <x v="0"/>
    <n v="23030"/>
    <s v="'INDIVIDUAL SIZE"/>
    <x v="6"/>
    <x v="6"/>
    <x v="0"/>
    <x v="0"/>
    <n v="1"/>
    <n v="22500"/>
    <n v="2229.73"/>
    <n v="20270.27"/>
    <n v="15202.7"/>
    <n v="5067.57"/>
    <n v="25"/>
    <s v="Y"/>
  </r>
  <r>
    <x v="9"/>
    <x v="1"/>
    <x v="1"/>
    <n v="23030"/>
    <s v="'INDIVIDUAL SIZE"/>
    <x v="7"/>
    <x v="7"/>
    <x v="0"/>
    <x v="0"/>
    <n v="1"/>
    <n v="22500"/>
    <n v="2229.73"/>
    <n v="20270.27"/>
    <n v="15202.7"/>
    <n v="5067.57"/>
    <n v="25"/>
    <s v="Y"/>
  </r>
  <r>
    <x v="9"/>
    <x v="2"/>
    <x v="2"/>
    <n v="23030"/>
    <s v="'INDIVIDUAL SIZE"/>
    <x v="7"/>
    <x v="7"/>
    <x v="0"/>
    <x v="0"/>
    <n v="1"/>
    <n v="22500"/>
    <n v="2229.73"/>
    <n v="20270.27"/>
    <n v="15202.7"/>
    <n v="5067.57"/>
    <n v="25"/>
    <s v="Y"/>
  </r>
  <r>
    <x v="9"/>
    <x v="0"/>
    <x v="0"/>
    <n v="23030"/>
    <s v="'INDIVIDUAL SIZE"/>
    <x v="8"/>
    <x v="8"/>
    <x v="0"/>
    <x v="0"/>
    <n v="1"/>
    <n v="22500"/>
    <n v="2229.73"/>
    <n v="20270.27"/>
    <n v="15202.7"/>
    <n v="5067.57"/>
    <n v="25"/>
    <s v="Y"/>
  </r>
  <r>
    <x v="9"/>
    <x v="1"/>
    <x v="1"/>
    <n v="23030"/>
    <s v="'INDIVIDUAL SIZE"/>
    <x v="8"/>
    <x v="8"/>
    <x v="0"/>
    <x v="0"/>
    <n v="1"/>
    <n v="22500"/>
    <n v="2229.73"/>
    <n v="20270.27"/>
    <n v="15202.7"/>
    <n v="5067.57"/>
    <n v="25"/>
    <s v="Y"/>
  </r>
  <r>
    <x v="9"/>
    <x v="0"/>
    <x v="0"/>
    <n v="23030"/>
    <s v="'INDIVIDUAL SIZE"/>
    <x v="9"/>
    <x v="9"/>
    <x v="0"/>
    <x v="0"/>
    <n v="1"/>
    <n v="22500"/>
    <n v="2229.73"/>
    <n v="20270.27"/>
    <n v="15202.7"/>
    <n v="5067.57"/>
    <n v="25"/>
    <s v="Y"/>
  </r>
  <r>
    <x v="9"/>
    <x v="1"/>
    <x v="1"/>
    <n v="23030"/>
    <s v="'INDIVIDUAL SIZE"/>
    <x v="26"/>
    <x v="26"/>
    <x v="0"/>
    <x v="0"/>
    <n v="1"/>
    <n v="22500"/>
    <n v="2229.73"/>
    <n v="20270.27"/>
    <n v="15202.7"/>
    <n v="5067.57"/>
    <n v="25"/>
    <s v="Y"/>
  </r>
  <r>
    <x v="9"/>
    <x v="0"/>
    <x v="0"/>
    <n v="23030"/>
    <s v="'INDIVIDUAL SIZE"/>
    <x v="10"/>
    <x v="10"/>
    <x v="0"/>
    <x v="0"/>
    <n v="1"/>
    <n v="22500"/>
    <n v="2229.73"/>
    <n v="20270.27"/>
    <n v="15202.7"/>
    <n v="5067.57"/>
    <n v="25"/>
    <s v="Y"/>
  </r>
  <r>
    <x v="9"/>
    <x v="1"/>
    <x v="1"/>
    <n v="23030"/>
    <s v="'INDIVIDUAL SIZE"/>
    <x v="10"/>
    <x v="10"/>
    <x v="0"/>
    <x v="0"/>
    <n v="1"/>
    <n v="22500"/>
    <n v="2229.73"/>
    <n v="20270.27"/>
    <n v="15202.7"/>
    <n v="5067.57"/>
    <n v="25"/>
    <s v="Y"/>
  </r>
  <r>
    <x v="9"/>
    <x v="1"/>
    <x v="1"/>
    <n v="23030"/>
    <s v="'INDIVIDUAL SIZE"/>
    <x v="27"/>
    <x v="27"/>
    <x v="0"/>
    <x v="0"/>
    <n v="1"/>
    <n v="22500"/>
    <n v="2229.73"/>
    <n v="20270.27"/>
    <n v="15202.7"/>
    <n v="5067.57"/>
    <n v="25"/>
    <s v="Y"/>
  </r>
  <r>
    <x v="9"/>
    <x v="2"/>
    <x v="2"/>
    <n v="23100"/>
    <s v="'SWEET BUN INDIVIDUAL"/>
    <x v="11"/>
    <x v="11"/>
    <x v="0"/>
    <x v="0"/>
    <n v="1"/>
    <n v="20000"/>
    <n v="1981.98"/>
    <n v="18018.02"/>
    <n v="13513.51"/>
    <n v="4504.51"/>
    <n v="25"/>
    <s v="Y"/>
  </r>
  <r>
    <x v="9"/>
    <x v="1"/>
    <x v="1"/>
    <n v="23203"/>
    <s v="'SPECIAL SWEET DANISH"/>
    <x v="12"/>
    <x v="12"/>
    <x v="0"/>
    <x v="0"/>
    <n v="1"/>
    <n v="11500"/>
    <n v="1139.6400000000001"/>
    <n v="10360.36"/>
    <n v="7770.27"/>
    <n v="2590.09"/>
    <n v="25"/>
    <s v="Y"/>
  </r>
  <r>
    <x v="9"/>
    <x v="2"/>
    <x v="2"/>
    <n v="23203"/>
    <s v="'SPECIAL SWEET DANISH"/>
    <x v="12"/>
    <x v="12"/>
    <x v="0"/>
    <x v="0"/>
    <n v="5"/>
    <n v="57500"/>
    <n v="5698.2"/>
    <n v="51801.8"/>
    <n v="38851.35"/>
    <n v="12950.45"/>
    <n v="25"/>
    <s v="Y"/>
  </r>
  <r>
    <x v="9"/>
    <x v="1"/>
    <x v="1"/>
    <n v="23203"/>
    <s v="'SPECIAL SWEET DANISH"/>
    <x v="13"/>
    <x v="13"/>
    <x v="0"/>
    <x v="0"/>
    <n v="1"/>
    <n v="11500"/>
    <n v="1139.6400000000001"/>
    <n v="10360.36"/>
    <n v="7770.27"/>
    <n v="2590.09"/>
    <n v="25"/>
    <s v="Y"/>
  </r>
  <r>
    <x v="9"/>
    <x v="0"/>
    <x v="0"/>
    <n v="23203"/>
    <s v="'SPECIAL SWEET DANISH"/>
    <x v="14"/>
    <x v="14"/>
    <x v="0"/>
    <x v="0"/>
    <n v="2"/>
    <n v="23000"/>
    <n v="2279.2800000000002"/>
    <n v="20720.72"/>
    <n v="15540.54"/>
    <n v="5180.18"/>
    <n v="25"/>
    <s v="Y"/>
  </r>
  <r>
    <x v="9"/>
    <x v="1"/>
    <x v="1"/>
    <n v="23203"/>
    <s v="'SPECIAL SWEET DANISH"/>
    <x v="14"/>
    <x v="14"/>
    <x v="0"/>
    <x v="0"/>
    <n v="1"/>
    <n v="11500"/>
    <n v="1139.6400000000001"/>
    <n v="10360.36"/>
    <n v="7770.27"/>
    <n v="2590.09"/>
    <n v="25"/>
    <s v="Y"/>
  </r>
  <r>
    <x v="9"/>
    <x v="2"/>
    <x v="2"/>
    <n v="23203"/>
    <s v="'SPECIAL SWEET DANISH"/>
    <x v="14"/>
    <x v="14"/>
    <x v="0"/>
    <x v="0"/>
    <n v="2"/>
    <n v="23000"/>
    <n v="2279.2800000000002"/>
    <n v="20720.72"/>
    <n v="15540.54"/>
    <n v="5180.18"/>
    <n v="25"/>
    <s v="Y"/>
  </r>
  <r>
    <x v="9"/>
    <x v="2"/>
    <x v="2"/>
    <n v="23203"/>
    <s v="'SPECIAL SWEET DANISH"/>
    <x v="15"/>
    <x v="15"/>
    <x v="0"/>
    <x v="0"/>
    <n v="1"/>
    <n v="45000"/>
    <n v="4459.46"/>
    <n v="40540.54"/>
    <n v="30405.41"/>
    <n v="10135.129999999999"/>
    <n v="25"/>
    <s v="Y"/>
  </r>
  <r>
    <x v="9"/>
    <x v="2"/>
    <x v="2"/>
    <n v="23203"/>
    <s v="'SPECIAL SWEET DANISH"/>
    <x v="28"/>
    <x v="28"/>
    <x v="0"/>
    <x v="0"/>
    <n v="1"/>
    <n v="45000"/>
    <n v="4459.46"/>
    <n v="40540.54"/>
    <n v="30405.41"/>
    <n v="10135.129999999999"/>
    <n v="25"/>
    <s v="Y"/>
  </r>
  <r>
    <x v="9"/>
    <x v="1"/>
    <x v="1"/>
    <n v="23203"/>
    <s v="'SPECIAL SWEET DANISH"/>
    <x v="16"/>
    <x v="16"/>
    <x v="0"/>
    <x v="0"/>
    <n v="2"/>
    <n v="90000"/>
    <n v="8918.92"/>
    <n v="81081.08"/>
    <n v="60810.82"/>
    <n v="20270.259999999998"/>
    <n v="25"/>
    <s v="Y"/>
  </r>
  <r>
    <x v="9"/>
    <x v="1"/>
    <x v="1"/>
    <n v="23313"/>
    <s v="'DRY CAKE PACK"/>
    <x v="18"/>
    <x v="18"/>
    <x v="0"/>
    <x v="0"/>
    <n v="1"/>
    <n v="18000"/>
    <n v="1783.78"/>
    <n v="16216.22"/>
    <n v="12162.16"/>
    <n v="4054.06"/>
    <n v="25"/>
    <s v="Y"/>
  </r>
  <r>
    <x v="9"/>
    <x v="2"/>
    <x v="2"/>
    <n v="23313"/>
    <s v="'DRY CAKE PACK"/>
    <x v="18"/>
    <x v="18"/>
    <x v="0"/>
    <x v="0"/>
    <n v="1"/>
    <n v="18000"/>
    <n v="1783.78"/>
    <n v="16216.22"/>
    <n v="12162.16"/>
    <n v="4054.06"/>
    <n v="25"/>
    <s v="Y"/>
  </r>
  <r>
    <x v="9"/>
    <x v="1"/>
    <x v="1"/>
    <n v="23313"/>
    <s v="'DRY CAKE PACK"/>
    <x v="24"/>
    <x v="24"/>
    <x v="0"/>
    <x v="0"/>
    <n v="1"/>
    <n v="18000"/>
    <n v="1783.78"/>
    <n v="16216.22"/>
    <n v="12162.16"/>
    <n v="4054.06"/>
    <n v="25"/>
    <s v="Y"/>
  </r>
  <r>
    <x v="9"/>
    <x v="2"/>
    <x v="2"/>
    <n v="23313"/>
    <s v="'DRY CAKE PACK"/>
    <x v="24"/>
    <x v="24"/>
    <x v="0"/>
    <x v="0"/>
    <n v="1"/>
    <n v="18000"/>
    <n v="1783.78"/>
    <n v="16216.22"/>
    <n v="12162.16"/>
    <n v="4054.06"/>
    <n v="25"/>
    <s v="Y"/>
  </r>
  <r>
    <x v="9"/>
    <x v="0"/>
    <x v="0"/>
    <n v="23313"/>
    <s v="'DRY CAKE PACK"/>
    <x v="19"/>
    <x v="19"/>
    <x v="0"/>
    <x v="0"/>
    <n v="1"/>
    <n v="18000"/>
    <n v="1783.78"/>
    <n v="16216.22"/>
    <n v="12162.16"/>
    <n v="4054.06"/>
    <n v="25"/>
    <s v="Y"/>
  </r>
  <r>
    <x v="9"/>
    <x v="1"/>
    <x v="1"/>
    <n v="23313"/>
    <s v="'DRY CAKE PACK"/>
    <x v="19"/>
    <x v="19"/>
    <x v="0"/>
    <x v="0"/>
    <n v="1"/>
    <n v="18000"/>
    <n v="1783.78"/>
    <n v="16216.22"/>
    <n v="12162.16"/>
    <n v="4054.06"/>
    <n v="25"/>
    <s v="Y"/>
  </r>
  <r>
    <x v="9"/>
    <x v="1"/>
    <x v="1"/>
    <n v="23500"/>
    <s v="'HOME MADE DONUTS INDIVIDUAL"/>
    <x v="20"/>
    <x v="20"/>
    <x v="0"/>
    <x v="0"/>
    <n v="0"/>
    <n v="0"/>
    <n v="0"/>
    <n v="0"/>
    <n v="0"/>
    <n v="0"/>
    <n v="0"/>
    <s v="Y"/>
  </r>
  <r>
    <x v="9"/>
    <x v="2"/>
    <x v="2"/>
    <n v="23610"/>
    <s v="'CHOCOLATE"/>
    <x v="29"/>
    <x v="29"/>
    <x v="0"/>
    <x v="0"/>
    <n v="2"/>
    <n v="18000"/>
    <n v="1783.78"/>
    <n v="16216.22"/>
    <n v="12162.16"/>
    <n v="4054.06"/>
    <n v="25"/>
    <s v="Y"/>
  </r>
  <r>
    <x v="9"/>
    <x v="2"/>
    <x v="2"/>
    <n v="23610"/>
    <s v="'CHOCOLATE"/>
    <x v="25"/>
    <x v="25"/>
    <x v="0"/>
    <x v="0"/>
    <n v="7"/>
    <n v="63000"/>
    <n v="6243.24"/>
    <n v="56756.76"/>
    <n v="42567.56"/>
    <n v="14189.2"/>
    <n v="25"/>
    <s v="Y"/>
  </r>
  <r>
    <x v="9"/>
    <x v="2"/>
    <x v="2"/>
    <n v="23610"/>
    <s v="'CHOCOLATE"/>
    <x v="30"/>
    <x v="30"/>
    <x v="0"/>
    <x v="0"/>
    <n v="6"/>
    <n v="54000"/>
    <n v="5351.34"/>
    <n v="48648.66"/>
    <n v="36486.480000000003"/>
    <n v="12162.18"/>
    <n v="25"/>
    <s v="Y"/>
  </r>
  <r>
    <x v="10"/>
    <x v="0"/>
    <x v="0"/>
    <n v="23018"/>
    <s v="'SPECIAL TOAST BREAD ALL SIZE"/>
    <x v="2"/>
    <x v="2"/>
    <x v="0"/>
    <x v="0"/>
    <n v="1"/>
    <n v="35000"/>
    <n v="3468.47"/>
    <n v="31531.53"/>
    <n v="23648.65"/>
    <n v="7882.88"/>
    <n v="25"/>
    <s v="Y"/>
  </r>
  <r>
    <x v="10"/>
    <x v="2"/>
    <x v="2"/>
    <n v="23018"/>
    <s v="'SPECIAL TOAST BREAD ALL SIZE"/>
    <x v="3"/>
    <x v="3"/>
    <x v="0"/>
    <x v="0"/>
    <n v="1"/>
    <n v="35000"/>
    <n v="3468.47"/>
    <n v="31531.53"/>
    <n v="23648.65"/>
    <n v="7882.88"/>
    <n v="25"/>
    <s v="Y"/>
  </r>
  <r>
    <x v="10"/>
    <x v="1"/>
    <x v="1"/>
    <n v="23030"/>
    <s v="'INDIVIDUAL SIZE"/>
    <x v="4"/>
    <x v="4"/>
    <x v="0"/>
    <x v="0"/>
    <n v="1"/>
    <n v="20250"/>
    <n v="2006.76"/>
    <n v="18243.240000000002"/>
    <n v="15202.7"/>
    <n v="3040.54"/>
    <n v="16.670000000000002"/>
    <s v="Y"/>
  </r>
  <r>
    <x v="10"/>
    <x v="1"/>
    <x v="1"/>
    <n v="23030"/>
    <s v="'INDIVIDUAL SIZE"/>
    <x v="6"/>
    <x v="6"/>
    <x v="0"/>
    <x v="0"/>
    <n v="1"/>
    <n v="20250"/>
    <n v="2006.76"/>
    <n v="18243.240000000002"/>
    <n v="15202.7"/>
    <n v="3040.54"/>
    <n v="16.670000000000002"/>
    <s v="Y"/>
  </r>
  <r>
    <x v="10"/>
    <x v="2"/>
    <x v="2"/>
    <n v="23030"/>
    <s v="'INDIVIDUAL SIZE"/>
    <x v="22"/>
    <x v="22"/>
    <x v="0"/>
    <x v="0"/>
    <n v="1"/>
    <n v="22500"/>
    <n v="2229.73"/>
    <n v="20270.27"/>
    <n v="15202.7"/>
    <n v="5067.57"/>
    <n v="25"/>
    <s v="Y"/>
  </r>
  <r>
    <x v="10"/>
    <x v="2"/>
    <x v="2"/>
    <n v="23100"/>
    <s v="'SWEET BUN INDIVIDUAL"/>
    <x v="11"/>
    <x v="11"/>
    <x v="0"/>
    <x v="0"/>
    <n v="1"/>
    <n v="20000"/>
    <n v="1981.98"/>
    <n v="18018.02"/>
    <n v="13513.51"/>
    <n v="4504.51"/>
    <n v="25"/>
    <s v="Y"/>
  </r>
  <r>
    <x v="10"/>
    <x v="1"/>
    <x v="1"/>
    <n v="23203"/>
    <s v="'SPECIAL SWEET DANISH"/>
    <x v="12"/>
    <x v="12"/>
    <x v="0"/>
    <x v="0"/>
    <n v="2"/>
    <n v="23000"/>
    <n v="2279.2800000000002"/>
    <n v="20720.72"/>
    <n v="15540.54"/>
    <n v="5180.18"/>
    <n v="25"/>
    <s v="Y"/>
  </r>
  <r>
    <x v="10"/>
    <x v="2"/>
    <x v="2"/>
    <n v="23203"/>
    <s v="'SPECIAL SWEET DANISH"/>
    <x v="12"/>
    <x v="12"/>
    <x v="0"/>
    <x v="0"/>
    <n v="2"/>
    <n v="23000"/>
    <n v="2279.2800000000002"/>
    <n v="20720.72"/>
    <n v="15540.54"/>
    <n v="5180.18"/>
    <n v="25"/>
    <s v="Y"/>
  </r>
  <r>
    <x v="10"/>
    <x v="2"/>
    <x v="2"/>
    <n v="23203"/>
    <s v="'SPECIAL SWEET DANISH"/>
    <x v="13"/>
    <x v="13"/>
    <x v="0"/>
    <x v="0"/>
    <n v="2"/>
    <n v="23000"/>
    <n v="2279.2800000000002"/>
    <n v="20720.72"/>
    <n v="15540.54"/>
    <n v="5180.18"/>
    <n v="25"/>
    <s v="Y"/>
  </r>
  <r>
    <x v="10"/>
    <x v="1"/>
    <x v="1"/>
    <n v="23203"/>
    <s v="'SPECIAL SWEET DANISH"/>
    <x v="14"/>
    <x v="14"/>
    <x v="0"/>
    <x v="0"/>
    <n v="1"/>
    <n v="10350"/>
    <n v="1025.68"/>
    <n v="9324.32"/>
    <n v="7770.27"/>
    <n v="1554.05"/>
    <n v="16.670000000000002"/>
    <s v="Y"/>
  </r>
  <r>
    <x v="10"/>
    <x v="2"/>
    <x v="2"/>
    <n v="23203"/>
    <s v="'SPECIAL SWEET DANISH"/>
    <x v="14"/>
    <x v="14"/>
    <x v="0"/>
    <x v="0"/>
    <n v="2"/>
    <n v="23000"/>
    <n v="2279.2800000000002"/>
    <n v="20720.72"/>
    <n v="15540.54"/>
    <n v="5180.18"/>
    <n v="25"/>
    <s v="Y"/>
  </r>
  <r>
    <x v="10"/>
    <x v="2"/>
    <x v="2"/>
    <n v="23203"/>
    <s v="'SPECIAL SWEET DANISH"/>
    <x v="15"/>
    <x v="15"/>
    <x v="0"/>
    <x v="0"/>
    <n v="1"/>
    <n v="45000"/>
    <n v="4459.46"/>
    <n v="40540.54"/>
    <n v="30405.41"/>
    <n v="10135.129999999999"/>
    <n v="25"/>
    <s v="Y"/>
  </r>
  <r>
    <x v="10"/>
    <x v="0"/>
    <x v="0"/>
    <n v="23313"/>
    <s v="'DRY CAKE PACK"/>
    <x v="17"/>
    <x v="17"/>
    <x v="0"/>
    <x v="0"/>
    <n v="1"/>
    <n v="15000"/>
    <n v="1486.49"/>
    <n v="13513.51"/>
    <n v="10135.14"/>
    <n v="3378.37"/>
    <n v="25"/>
    <s v="Y"/>
  </r>
  <r>
    <x v="10"/>
    <x v="1"/>
    <x v="1"/>
    <n v="23313"/>
    <s v="'DRY CAKE PACK"/>
    <x v="17"/>
    <x v="17"/>
    <x v="0"/>
    <x v="0"/>
    <n v="1"/>
    <n v="15000"/>
    <n v="1486.49"/>
    <n v="13513.51"/>
    <n v="10135.14"/>
    <n v="3378.37"/>
    <n v="25"/>
    <s v="Y"/>
  </r>
  <r>
    <x v="10"/>
    <x v="2"/>
    <x v="2"/>
    <n v="23313"/>
    <s v="'DRY CAKE PACK"/>
    <x v="17"/>
    <x v="17"/>
    <x v="0"/>
    <x v="0"/>
    <n v="1"/>
    <n v="15000"/>
    <n v="1486.49"/>
    <n v="13513.51"/>
    <n v="10135.14"/>
    <n v="3378.37"/>
    <n v="25"/>
    <s v="Y"/>
  </r>
  <r>
    <x v="10"/>
    <x v="1"/>
    <x v="1"/>
    <n v="23313"/>
    <s v="'DRY CAKE PACK"/>
    <x v="18"/>
    <x v="18"/>
    <x v="0"/>
    <x v="0"/>
    <n v="1"/>
    <n v="18000"/>
    <n v="1783.78"/>
    <n v="16216.22"/>
    <n v="12162.16"/>
    <n v="4054.06"/>
    <n v="25"/>
    <s v="Y"/>
  </r>
  <r>
    <x v="10"/>
    <x v="2"/>
    <x v="2"/>
    <n v="23313"/>
    <s v="'DRY CAKE PACK"/>
    <x v="18"/>
    <x v="18"/>
    <x v="0"/>
    <x v="0"/>
    <n v="1"/>
    <n v="18000"/>
    <n v="1783.78"/>
    <n v="16216.22"/>
    <n v="12162.16"/>
    <n v="4054.06"/>
    <n v="25"/>
    <s v="Y"/>
  </r>
  <r>
    <x v="10"/>
    <x v="1"/>
    <x v="1"/>
    <n v="23313"/>
    <s v="'DRY CAKE PACK"/>
    <x v="19"/>
    <x v="19"/>
    <x v="0"/>
    <x v="0"/>
    <n v="1"/>
    <n v="18000"/>
    <n v="1783.78"/>
    <n v="16216.22"/>
    <n v="12162.16"/>
    <n v="4054.06"/>
    <n v="25"/>
    <s v="Y"/>
  </r>
  <r>
    <x v="10"/>
    <x v="2"/>
    <x v="2"/>
    <n v="23313"/>
    <s v="'DRY CAKE PACK"/>
    <x v="19"/>
    <x v="19"/>
    <x v="0"/>
    <x v="0"/>
    <n v="1"/>
    <n v="18000"/>
    <n v="1783.78"/>
    <n v="16216.22"/>
    <n v="12162.16"/>
    <n v="4054.06"/>
    <n v="25"/>
    <s v="Y"/>
  </r>
  <r>
    <x v="10"/>
    <x v="2"/>
    <x v="2"/>
    <n v="23610"/>
    <s v="'CHOCOLATE"/>
    <x v="29"/>
    <x v="29"/>
    <x v="0"/>
    <x v="0"/>
    <n v="2"/>
    <n v="18000"/>
    <n v="1783.78"/>
    <n v="16216.22"/>
    <n v="12162.16"/>
    <n v="4054.06"/>
    <n v="25"/>
    <s v="Y"/>
  </r>
  <r>
    <x v="10"/>
    <x v="2"/>
    <x v="2"/>
    <n v="23610"/>
    <s v="'CHOCOLATE"/>
    <x v="25"/>
    <x v="25"/>
    <x v="0"/>
    <x v="0"/>
    <n v="1"/>
    <n v="9000"/>
    <n v="891.89"/>
    <n v="8108.11"/>
    <n v="6081.08"/>
    <n v="2027.03"/>
    <n v="25"/>
    <s v="Y"/>
  </r>
  <r>
    <x v="10"/>
    <x v="2"/>
    <x v="2"/>
    <n v="23610"/>
    <s v="'CHOCOLATE"/>
    <x v="31"/>
    <x v="31"/>
    <x v="0"/>
    <x v="0"/>
    <n v="0"/>
    <n v="0"/>
    <n v="0"/>
    <n v="0"/>
    <n v="0"/>
    <n v="0"/>
    <n v="0"/>
    <s v="Y"/>
  </r>
  <r>
    <x v="11"/>
    <x v="1"/>
    <x v="1"/>
    <n v="23018"/>
    <s v="'SPECIAL TOAST BREAD ALL SIZE"/>
    <x v="0"/>
    <x v="0"/>
    <x v="0"/>
    <x v="0"/>
    <n v="2"/>
    <n v="100000"/>
    <n v="9909.9"/>
    <n v="90090.1"/>
    <n v="67567.56"/>
    <n v="22522.54"/>
    <n v="25"/>
    <s v="Y"/>
  </r>
  <r>
    <x v="11"/>
    <x v="2"/>
    <x v="2"/>
    <n v="23018"/>
    <s v="'SPECIAL TOAST BREAD ALL SIZE"/>
    <x v="0"/>
    <x v="0"/>
    <x v="0"/>
    <x v="0"/>
    <n v="3"/>
    <n v="150000"/>
    <n v="14864.85"/>
    <n v="135135.15"/>
    <n v="101351.34"/>
    <n v="33783.81"/>
    <n v="25"/>
    <s v="Y"/>
  </r>
  <r>
    <x v="11"/>
    <x v="1"/>
    <x v="1"/>
    <n v="23018"/>
    <s v="'SPECIAL TOAST BREAD ALL SIZE"/>
    <x v="1"/>
    <x v="1"/>
    <x v="0"/>
    <x v="0"/>
    <n v="1"/>
    <n v="35000"/>
    <n v="3468.47"/>
    <n v="31531.53"/>
    <n v="23648.65"/>
    <n v="7882.88"/>
    <n v="25"/>
    <s v="Y"/>
  </r>
  <r>
    <x v="11"/>
    <x v="2"/>
    <x v="2"/>
    <n v="23018"/>
    <s v="'SPECIAL TOAST BREAD ALL SIZE"/>
    <x v="1"/>
    <x v="1"/>
    <x v="0"/>
    <x v="0"/>
    <n v="1"/>
    <n v="35000"/>
    <n v="3468.47"/>
    <n v="31531.53"/>
    <n v="23648.65"/>
    <n v="7882.88"/>
    <n v="25"/>
    <s v="Y"/>
  </r>
  <r>
    <x v="11"/>
    <x v="2"/>
    <x v="2"/>
    <n v="23018"/>
    <s v="'SPECIAL TOAST BREAD ALL SIZE"/>
    <x v="3"/>
    <x v="3"/>
    <x v="0"/>
    <x v="0"/>
    <n v="1"/>
    <n v="35000"/>
    <n v="3468.47"/>
    <n v="31531.53"/>
    <n v="23648.65"/>
    <n v="7882.88"/>
    <n v="25"/>
    <s v="Y"/>
  </r>
  <r>
    <x v="11"/>
    <x v="1"/>
    <x v="1"/>
    <n v="23030"/>
    <s v="'INDIVIDUAL SIZE"/>
    <x v="4"/>
    <x v="4"/>
    <x v="0"/>
    <x v="0"/>
    <n v="1"/>
    <n v="22500"/>
    <n v="2229.73"/>
    <n v="20270.27"/>
    <n v="15202.7"/>
    <n v="5067.57"/>
    <n v="25"/>
    <s v="Y"/>
  </r>
  <r>
    <x v="11"/>
    <x v="1"/>
    <x v="1"/>
    <n v="23030"/>
    <s v="'INDIVIDUAL SIZE"/>
    <x v="5"/>
    <x v="5"/>
    <x v="0"/>
    <x v="0"/>
    <n v="1"/>
    <n v="22500"/>
    <n v="2229.73"/>
    <n v="20270.27"/>
    <n v="15202.7"/>
    <n v="5067.57"/>
    <n v="25"/>
    <s v="Y"/>
  </r>
  <r>
    <x v="11"/>
    <x v="2"/>
    <x v="2"/>
    <n v="23030"/>
    <s v="'INDIVIDUAL SIZE"/>
    <x v="5"/>
    <x v="5"/>
    <x v="0"/>
    <x v="0"/>
    <n v="2"/>
    <n v="45000"/>
    <n v="4459.46"/>
    <n v="40540.54"/>
    <n v="30405.4"/>
    <n v="10135.14"/>
    <n v="25"/>
    <s v="Y"/>
  </r>
  <r>
    <x v="11"/>
    <x v="1"/>
    <x v="1"/>
    <n v="23030"/>
    <s v="'INDIVIDUAL SIZE"/>
    <x v="7"/>
    <x v="7"/>
    <x v="0"/>
    <x v="0"/>
    <n v="1"/>
    <n v="22500"/>
    <n v="2229.73"/>
    <n v="20270.27"/>
    <n v="15202.7"/>
    <n v="5067.57"/>
    <n v="25"/>
    <s v="Y"/>
  </r>
  <r>
    <x v="11"/>
    <x v="2"/>
    <x v="2"/>
    <n v="23030"/>
    <s v="'INDIVIDUAL SIZE"/>
    <x v="7"/>
    <x v="7"/>
    <x v="0"/>
    <x v="0"/>
    <n v="3"/>
    <n v="67500"/>
    <n v="6689.19"/>
    <n v="60810.81"/>
    <n v="45608.1"/>
    <n v="15202.71"/>
    <n v="25"/>
    <s v="Y"/>
  </r>
  <r>
    <x v="11"/>
    <x v="2"/>
    <x v="2"/>
    <n v="23030"/>
    <s v="'INDIVIDUAL SIZE"/>
    <x v="8"/>
    <x v="8"/>
    <x v="0"/>
    <x v="0"/>
    <n v="3"/>
    <n v="67500"/>
    <n v="6689.19"/>
    <n v="60810.81"/>
    <n v="45608.1"/>
    <n v="15202.71"/>
    <n v="25"/>
    <s v="Y"/>
  </r>
  <r>
    <x v="11"/>
    <x v="2"/>
    <x v="2"/>
    <n v="23030"/>
    <s v="'INDIVIDUAL SIZE"/>
    <x v="9"/>
    <x v="9"/>
    <x v="0"/>
    <x v="0"/>
    <n v="1"/>
    <n v="22500"/>
    <n v="2229.73"/>
    <n v="20270.27"/>
    <n v="15202.7"/>
    <n v="5067.57"/>
    <n v="25"/>
    <s v="Y"/>
  </r>
  <r>
    <x v="11"/>
    <x v="2"/>
    <x v="2"/>
    <n v="23030"/>
    <s v="'INDIVIDUAL SIZE"/>
    <x v="22"/>
    <x v="22"/>
    <x v="0"/>
    <x v="0"/>
    <n v="1"/>
    <n v="22500"/>
    <n v="2229.73"/>
    <n v="20270.27"/>
    <n v="15202.7"/>
    <n v="5067.57"/>
    <n v="25"/>
    <s v="Y"/>
  </r>
  <r>
    <x v="11"/>
    <x v="1"/>
    <x v="1"/>
    <n v="23030"/>
    <s v="'INDIVIDUAL SIZE"/>
    <x v="26"/>
    <x v="26"/>
    <x v="0"/>
    <x v="0"/>
    <n v="1"/>
    <n v="22500"/>
    <n v="2229.73"/>
    <n v="20270.27"/>
    <n v="15202.7"/>
    <n v="5067.57"/>
    <n v="25"/>
    <s v="Y"/>
  </r>
  <r>
    <x v="11"/>
    <x v="2"/>
    <x v="2"/>
    <n v="23030"/>
    <s v="'INDIVIDUAL SIZE"/>
    <x v="10"/>
    <x v="10"/>
    <x v="0"/>
    <x v="0"/>
    <n v="1"/>
    <n v="22500"/>
    <n v="2229.73"/>
    <n v="20270.27"/>
    <n v="15202.7"/>
    <n v="5067.57"/>
    <n v="25"/>
    <s v="Y"/>
  </r>
  <r>
    <x v="11"/>
    <x v="0"/>
    <x v="0"/>
    <n v="23203"/>
    <s v="'SPECIAL SWEET DANISH"/>
    <x v="12"/>
    <x v="12"/>
    <x v="0"/>
    <x v="0"/>
    <n v="2"/>
    <n v="23000"/>
    <n v="2279.2800000000002"/>
    <n v="20720.72"/>
    <n v="15540.54"/>
    <n v="5180.18"/>
    <n v="25"/>
    <s v="Y"/>
  </r>
  <r>
    <x v="11"/>
    <x v="1"/>
    <x v="1"/>
    <n v="23203"/>
    <s v="'SPECIAL SWEET DANISH"/>
    <x v="12"/>
    <x v="12"/>
    <x v="0"/>
    <x v="0"/>
    <n v="5"/>
    <n v="57500"/>
    <n v="5698.2"/>
    <n v="51801.8"/>
    <n v="38851.35"/>
    <n v="12950.45"/>
    <n v="25"/>
    <s v="Y"/>
  </r>
  <r>
    <x v="11"/>
    <x v="2"/>
    <x v="2"/>
    <n v="23203"/>
    <s v="'SPECIAL SWEET DANISH"/>
    <x v="12"/>
    <x v="12"/>
    <x v="0"/>
    <x v="0"/>
    <n v="1"/>
    <n v="11500"/>
    <n v="1139.6400000000001"/>
    <n v="10360.36"/>
    <n v="7770.27"/>
    <n v="2590.09"/>
    <n v="25"/>
    <s v="Y"/>
  </r>
  <r>
    <x v="11"/>
    <x v="0"/>
    <x v="0"/>
    <n v="23203"/>
    <s v="'SPECIAL SWEET DANISH"/>
    <x v="13"/>
    <x v="13"/>
    <x v="0"/>
    <x v="0"/>
    <n v="1"/>
    <n v="11500"/>
    <n v="1139.6400000000001"/>
    <n v="10360.36"/>
    <n v="7770.27"/>
    <n v="2590.09"/>
    <n v="25"/>
    <s v="Y"/>
  </r>
  <r>
    <x v="11"/>
    <x v="1"/>
    <x v="1"/>
    <n v="23203"/>
    <s v="'SPECIAL SWEET DANISH"/>
    <x v="13"/>
    <x v="13"/>
    <x v="0"/>
    <x v="0"/>
    <n v="1"/>
    <n v="11500"/>
    <n v="1139.6400000000001"/>
    <n v="10360.36"/>
    <n v="7770.27"/>
    <n v="2590.09"/>
    <n v="25"/>
    <s v="Y"/>
  </r>
  <r>
    <x v="11"/>
    <x v="2"/>
    <x v="2"/>
    <n v="23203"/>
    <s v="'SPECIAL SWEET DANISH"/>
    <x v="13"/>
    <x v="13"/>
    <x v="0"/>
    <x v="0"/>
    <n v="2"/>
    <n v="23000"/>
    <n v="2279.2800000000002"/>
    <n v="20720.72"/>
    <n v="15540.54"/>
    <n v="5180.18"/>
    <n v="25"/>
    <s v="Y"/>
  </r>
  <r>
    <x v="11"/>
    <x v="0"/>
    <x v="0"/>
    <n v="23203"/>
    <s v="'SPECIAL SWEET DANISH"/>
    <x v="14"/>
    <x v="14"/>
    <x v="0"/>
    <x v="0"/>
    <n v="1"/>
    <n v="11500"/>
    <n v="1139.6400000000001"/>
    <n v="10360.36"/>
    <n v="7770.27"/>
    <n v="2590.09"/>
    <n v="25"/>
    <s v="Y"/>
  </r>
  <r>
    <x v="11"/>
    <x v="1"/>
    <x v="1"/>
    <n v="23203"/>
    <s v="'SPECIAL SWEET DANISH"/>
    <x v="14"/>
    <x v="14"/>
    <x v="0"/>
    <x v="0"/>
    <n v="2"/>
    <n v="23000"/>
    <n v="2279.2800000000002"/>
    <n v="20720.72"/>
    <n v="15540.54"/>
    <n v="5180.18"/>
    <n v="25"/>
    <s v="Y"/>
  </r>
  <r>
    <x v="11"/>
    <x v="2"/>
    <x v="2"/>
    <n v="23203"/>
    <s v="'SPECIAL SWEET DANISH"/>
    <x v="15"/>
    <x v="15"/>
    <x v="0"/>
    <x v="0"/>
    <n v="1"/>
    <n v="45000"/>
    <n v="4459.46"/>
    <n v="40540.54"/>
    <n v="30405.41"/>
    <n v="10135.129999999999"/>
    <n v="25"/>
    <s v="Y"/>
  </r>
  <r>
    <x v="11"/>
    <x v="2"/>
    <x v="2"/>
    <n v="23203"/>
    <s v="'SPECIAL SWEET DANISH"/>
    <x v="28"/>
    <x v="28"/>
    <x v="0"/>
    <x v="0"/>
    <n v="1"/>
    <n v="45000"/>
    <n v="4459.46"/>
    <n v="40540.54"/>
    <n v="30405.41"/>
    <n v="10135.129999999999"/>
    <n v="25"/>
    <s v="Y"/>
  </r>
  <r>
    <x v="11"/>
    <x v="2"/>
    <x v="2"/>
    <n v="23203"/>
    <s v="'SPECIAL SWEET DANISH"/>
    <x v="16"/>
    <x v="16"/>
    <x v="0"/>
    <x v="0"/>
    <n v="1"/>
    <n v="45000"/>
    <n v="4459.46"/>
    <n v="40540.54"/>
    <n v="30405.41"/>
    <n v="10135.129999999999"/>
    <n v="25"/>
    <s v="Y"/>
  </r>
  <r>
    <x v="11"/>
    <x v="1"/>
    <x v="1"/>
    <n v="23313"/>
    <s v="'DRY CAKE PACK"/>
    <x v="18"/>
    <x v="18"/>
    <x v="0"/>
    <x v="0"/>
    <n v="1"/>
    <n v="18000"/>
    <n v="1783.78"/>
    <n v="16216.22"/>
    <n v="12162.16"/>
    <n v="4054.06"/>
    <n v="25"/>
    <s v="Y"/>
  </r>
  <r>
    <x v="11"/>
    <x v="1"/>
    <x v="1"/>
    <n v="23313"/>
    <s v="'DRY CAKE PACK"/>
    <x v="24"/>
    <x v="24"/>
    <x v="0"/>
    <x v="0"/>
    <n v="1"/>
    <n v="18000"/>
    <n v="1783.78"/>
    <n v="16216.22"/>
    <n v="12162.16"/>
    <n v="4054.06"/>
    <n v="25"/>
    <s v="Y"/>
  </r>
  <r>
    <x v="11"/>
    <x v="1"/>
    <x v="1"/>
    <n v="23610"/>
    <s v="'CHOCOLATE"/>
    <x v="25"/>
    <x v="25"/>
    <x v="0"/>
    <x v="0"/>
    <n v="5"/>
    <n v="45000"/>
    <n v="4459.45"/>
    <n v="40540.550000000003"/>
    <n v="30405.4"/>
    <n v="10135.15"/>
    <n v="25"/>
    <s v="Y"/>
  </r>
  <r>
    <x v="11"/>
    <x v="1"/>
    <x v="1"/>
    <n v="23610"/>
    <s v="'CHOCOLATE"/>
    <x v="31"/>
    <x v="31"/>
    <x v="0"/>
    <x v="0"/>
    <n v="5"/>
    <n v="45000"/>
    <n v="4459.45"/>
    <n v="40540.550000000003"/>
    <n v="30405.4"/>
    <n v="10135.15"/>
    <n v="25"/>
    <s v="Y"/>
  </r>
  <r>
    <x v="12"/>
    <x v="0"/>
    <x v="0"/>
    <n v="23018"/>
    <s v="'SPECIAL TOAST BREAD ALL SIZE"/>
    <x v="0"/>
    <x v="0"/>
    <x v="0"/>
    <x v="0"/>
    <n v="2"/>
    <n v="100000"/>
    <n v="9909.9"/>
    <n v="90090.1"/>
    <n v="67567.56"/>
    <n v="22522.54"/>
    <n v="25"/>
    <s v="Y"/>
  </r>
  <r>
    <x v="12"/>
    <x v="1"/>
    <x v="1"/>
    <n v="23018"/>
    <s v="'SPECIAL TOAST BREAD ALL SIZE"/>
    <x v="0"/>
    <x v="0"/>
    <x v="0"/>
    <x v="0"/>
    <n v="6"/>
    <n v="300000"/>
    <n v="29729.7"/>
    <n v="270270.3"/>
    <n v="202702.68"/>
    <n v="67567.62"/>
    <n v="25"/>
    <s v="Y"/>
  </r>
  <r>
    <x v="12"/>
    <x v="1"/>
    <x v="1"/>
    <n v="23018"/>
    <s v="'SPECIAL TOAST BREAD ALL SIZE"/>
    <x v="1"/>
    <x v="1"/>
    <x v="0"/>
    <x v="0"/>
    <n v="1"/>
    <n v="35000"/>
    <n v="3468.47"/>
    <n v="31531.53"/>
    <n v="23648.65"/>
    <n v="7882.88"/>
    <n v="25"/>
    <s v="Y"/>
  </r>
  <r>
    <x v="12"/>
    <x v="0"/>
    <x v="0"/>
    <n v="23018"/>
    <s v="'SPECIAL TOAST BREAD ALL SIZE"/>
    <x v="2"/>
    <x v="2"/>
    <x v="0"/>
    <x v="0"/>
    <n v="1"/>
    <n v="35000"/>
    <n v="3468.47"/>
    <n v="31531.53"/>
    <n v="23648.65"/>
    <n v="7882.88"/>
    <n v="25"/>
    <s v="Y"/>
  </r>
  <r>
    <x v="12"/>
    <x v="1"/>
    <x v="1"/>
    <n v="23018"/>
    <s v="'SPECIAL TOAST BREAD ALL SIZE"/>
    <x v="2"/>
    <x v="2"/>
    <x v="0"/>
    <x v="0"/>
    <n v="2"/>
    <n v="70000"/>
    <n v="6936.94"/>
    <n v="63063.06"/>
    <n v="47297.3"/>
    <n v="15765.76"/>
    <n v="25"/>
    <s v="Y"/>
  </r>
  <r>
    <x v="12"/>
    <x v="2"/>
    <x v="2"/>
    <n v="23018"/>
    <s v="'SPECIAL TOAST BREAD ALL SIZE"/>
    <x v="2"/>
    <x v="2"/>
    <x v="0"/>
    <x v="0"/>
    <n v="1"/>
    <n v="35000"/>
    <n v="3468.47"/>
    <n v="31531.53"/>
    <n v="23648.65"/>
    <n v="7882.88"/>
    <n v="25"/>
    <s v="Y"/>
  </r>
  <r>
    <x v="12"/>
    <x v="0"/>
    <x v="0"/>
    <n v="23018"/>
    <s v="'SPECIAL TOAST BREAD ALL SIZE"/>
    <x v="3"/>
    <x v="3"/>
    <x v="0"/>
    <x v="0"/>
    <n v="1"/>
    <n v="35000"/>
    <n v="3468.47"/>
    <n v="31531.53"/>
    <n v="23648.65"/>
    <n v="7882.88"/>
    <n v="25"/>
    <s v="Y"/>
  </r>
  <r>
    <x v="12"/>
    <x v="1"/>
    <x v="1"/>
    <n v="23018"/>
    <s v="'SPECIAL TOAST BREAD ALL SIZE"/>
    <x v="3"/>
    <x v="3"/>
    <x v="0"/>
    <x v="0"/>
    <n v="2"/>
    <n v="70000"/>
    <n v="6936.94"/>
    <n v="63063.06"/>
    <n v="47297.3"/>
    <n v="15765.76"/>
    <n v="25"/>
    <s v="Y"/>
  </r>
  <r>
    <x v="12"/>
    <x v="1"/>
    <x v="1"/>
    <n v="23030"/>
    <s v="'INDIVIDUAL SIZE"/>
    <x v="4"/>
    <x v="4"/>
    <x v="0"/>
    <x v="0"/>
    <n v="1"/>
    <n v="22500"/>
    <n v="2229.73"/>
    <n v="20270.27"/>
    <n v="15202.7"/>
    <n v="5067.57"/>
    <n v="25"/>
    <s v="Y"/>
  </r>
  <r>
    <x v="12"/>
    <x v="1"/>
    <x v="1"/>
    <n v="23030"/>
    <s v="'INDIVIDUAL SIZE"/>
    <x v="5"/>
    <x v="5"/>
    <x v="0"/>
    <x v="0"/>
    <n v="1"/>
    <n v="22500"/>
    <n v="2229.73"/>
    <n v="20270.27"/>
    <n v="15202.7"/>
    <n v="5067.57"/>
    <n v="25"/>
    <s v="Y"/>
  </r>
  <r>
    <x v="12"/>
    <x v="1"/>
    <x v="1"/>
    <n v="23030"/>
    <s v="'INDIVIDUAL SIZE"/>
    <x v="6"/>
    <x v="6"/>
    <x v="0"/>
    <x v="0"/>
    <n v="1"/>
    <n v="22500"/>
    <n v="2229.73"/>
    <n v="20270.27"/>
    <n v="15202.7"/>
    <n v="5067.57"/>
    <n v="25"/>
    <s v="Y"/>
  </r>
  <r>
    <x v="12"/>
    <x v="0"/>
    <x v="0"/>
    <n v="23030"/>
    <s v="'INDIVIDUAL SIZE"/>
    <x v="7"/>
    <x v="7"/>
    <x v="0"/>
    <x v="0"/>
    <n v="2"/>
    <n v="45000"/>
    <n v="4459.46"/>
    <n v="40540.54"/>
    <n v="30405.4"/>
    <n v="10135.14"/>
    <n v="25"/>
    <s v="Y"/>
  </r>
  <r>
    <x v="12"/>
    <x v="1"/>
    <x v="1"/>
    <n v="23030"/>
    <s v="'INDIVIDUAL SIZE"/>
    <x v="22"/>
    <x v="22"/>
    <x v="0"/>
    <x v="0"/>
    <n v="3"/>
    <n v="63000"/>
    <n v="6243.24"/>
    <n v="56756.76"/>
    <n v="45608.1"/>
    <n v="11148.66"/>
    <n v="19.64"/>
    <s v="Y"/>
  </r>
  <r>
    <x v="12"/>
    <x v="1"/>
    <x v="1"/>
    <n v="23030"/>
    <s v="'INDIVIDUAL SIZE"/>
    <x v="10"/>
    <x v="10"/>
    <x v="0"/>
    <x v="0"/>
    <n v="2"/>
    <n v="45000"/>
    <n v="4459.46"/>
    <n v="40540.54"/>
    <n v="30405.4"/>
    <n v="10135.14"/>
    <n v="25"/>
    <s v="Y"/>
  </r>
  <r>
    <x v="12"/>
    <x v="1"/>
    <x v="1"/>
    <n v="23030"/>
    <s v="'INDIVIDUAL SIZE"/>
    <x v="27"/>
    <x v="27"/>
    <x v="0"/>
    <x v="0"/>
    <n v="1"/>
    <n v="22500"/>
    <n v="2229.73"/>
    <n v="20270.27"/>
    <n v="15202.7"/>
    <n v="5067.57"/>
    <n v="25"/>
    <s v="Y"/>
  </r>
  <r>
    <x v="12"/>
    <x v="0"/>
    <x v="0"/>
    <n v="23100"/>
    <s v="'SWEET BUN INDIVIDUAL"/>
    <x v="11"/>
    <x v="11"/>
    <x v="0"/>
    <x v="0"/>
    <n v="2"/>
    <n v="40000"/>
    <n v="3963.96"/>
    <n v="36036.04"/>
    <n v="27027.02"/>
    <n v="9009.02"/>
    <n v="25"/>
    <s v="Y"/>
  </r>
  <r>
    <x v="12"/>
    <x v="1"/>
    <x v="1"/>
    <n v="23100"/>
    <s v="'SWEET BUN INDIVIDUAL"/>
    <x v="11"/>
    <x v="11"/>
    <x v="0"/>
    <x v="0"/>
    <n v="1"/>
    <n v="20000"/>
    <n v="1981.98"/>
    <n v="18018.02"/>
    <n v="13513.51"/>
    <n v="4504.51"/>
    <n v="25"/>
    <s v="Y"/>
  </r>
  <r>
    <x v="12"/>
    <x v="2"/>
    <x v="2"/>
    <n v="23100"/>
    <s v="'SWEET BUN INDIVIDUAL"/>
    <x v="11"/>
    <x v="11"/>
    <x v="0"/>
    <x v="0"/>
    <n v="1"/>
    <n v="18000"/>
    <n v="1783.78"/>
    <n v="16216.22"/>
    <n v="13513.51"/>
    <n v="2702.71"/>
    <n v="16.670000000000002"/>
    <s v="Y"/>
  </r>
  <r>
    <x v="12"/>
    <x v="0"/>
    <x v="0"/>
    <n v="23203"/>
    <s v="'SPECIAL SWEET DANISH"/>
    <x v="12"/>
    <x v="12"/>
    <x v="0"/>
    <x v="0"/>
    <n v="4"/>
    <n v="46000"/>
    <n v="4558.5600000000004"/>
    <n v="41441.440000000002"/>
    <n v="31081.08"/>
    <n v="10360.36"/>
    <n v="25"/>
    <s v="Y"/>
  </r>
  <r>
    <x v="12"/>
    <x v="1"/>
    <x v="1"/>
    <n v="23203"/>
    <s v="'SPECIAL SWEET DANISH"/>
    <x v="12"/>
    <x v="12"/>
    <x v="0"/>
    <x v="0"/>
    <n v="4"/>
    <n v="46000"/>
    <n v="4558.5600000000004"/>
    <n v="41441.440000000002"/>
    <n v="31081.08"/>
    <n v="10360.36"/>
    <n v="25"/>
    <s v="Y"/>
  </r>
  <r>
    <x v="12"/>
    <x v="2"/>
    <x v="2"/>
    <n v="23203"/>
    <s v="'SPECIAL SWEET DANISH"/>
    <x v="12"/>
    <x v="12"/>
    <x v="0"/>
    <x v="0"/>
    <n v="1"/>
    <n v="10350"/>
    <n v="1025.68"/>
    <n v="9324.32"/>
    <n v="7770.27"/>
    <n v="1554.05"/>
    <n v="16.670000000000002"/>
    <s v="Y"/>
  </r>
  <r>
    <x v="12"/>
    <x v="0"/>
    <x v="0"/>
    <n v="23203"/>
    <s v="'SPECIAL SWEET DANISH"/>
    <x v="13"/>
    <x v="13"/>
    <x v="0"/>
    <x v="0"/>
    <n v="1"/>
    <n v="11500"/>
    <n v="1139.6400000000001"/>
    <n v="10360.36"/>
    <n v="7770.27"/>
    <n v="2590.09"/>
    <n v="25"/>
    <s v="Y"/>
  </r>
  <r>
    <x v="12"/>
    <x v="1"/>
    <x v="1"/>
    <n v="23203"/>
    <s v="'SPECIAL SWEET DANISH"/>
    <x v="13"/>
    <x v="13"/>
    <x v="0"/>
    <x v="0"/>
    <n v="2"/>
    <n v="23000"/>
    <n v="2279.2800000000002"/>
    <n v="20720.72"/>
    <n v="15540.54"/>
    <n v="5180.18"/>
    <n v="25"/>
    <s v="Y"/>
  </r>
  <r>
    <x v="12"/>
    <x v="0"/>
    <x v="0"/>
    <n v="23203"/>
    <s v="'SPECIAL SWEET DANISH"/>
    <x v="14"/>
    <x v="14"/>
    <x v="0"/>
    <x v="0"/>
    <n v="5"/>
    <n v="57500"/>
    <n v="5698.2"/>
    <n v="51801.8"/>
    <n v="38851.35"/>
    <n v="12950.45"/>
    <n v="25"/>
    <s v="Y"/>
  </r>
  <r>
    <x v="12"/>
    <x v="1"/>
    <x v="1"/>
    <n v="23203"/>
    <s v="'SPECIAL SWEET DANISH"/>
    <x v="14"/>
    <x v="14"/>
    <x v="0"/>
    <x v="0"/>
    <n v="1"/>
    <n v="11500"/>
    <n v="1139.6400000000001"/>
    <n v="10360.36"/>
    <n v="7770.27"/>
    <n v="2590.09"/>
    <n v="25"/>
    <s v="Y"/>
  </r>
  <r>
    <x v="12"/>
    <x v="0"/>
    <x v="0"/>
    <n v="23203"/>
    <s v="'SPECIAL SWEET DANISH"/>
    <x v="15"/>
    <x v="15"/>
    <x v="0"/>
    <x v="0"/>
    <n v="2"/>
    <n v="90000"/>
    <n v="8918.92"/>
    <n v="81081.08"/>
    <n v="60810.82"/>
    <n v="20270.259999999998"/>
    <n v="25"/>
    <s v="Y"/>
  </r>
  <r>
    <x v="12"/>
    <x v="1"/>
    <x v="1"/>
    <n v="23203"/>
    <s v="'SPECIAL SWEET DANISH"/>
    <x v="15"/>
    <x v="15"/>
    <x v="0"/>
    <x v="0"/>
    <n v="1"/>
    <n v="45000"/>
    <n v="4459.46"/>
    <n v="40540.54"/>
    <n v="30405.41"/>
    <n v="10135.129999999999"/>
    <n v="25"/>
    <s v="Y"/>
  </r>
  <r>
    <x v="12"/>
    <x v="1"/>
    <x v="1"/>
    <n v="23203"/>
    <s v="'SPECIAL SWEET DANISH"/>
    <x v="16"/>
    <x v="16"/>
    <x v="0"/>
    <x v="0"/>
    <n v="2"/>
    <n v="90000"/>
    <n v="8918.92"/>
    <n v="81081.08"/>
    <n v="60810.82"/>
    <n v="20270.259999999998"/>
    <n v="25"/>
    <s v="Y"/>
  </r>
  <r>
    <x v="12"/>
    <x v="0"/>
    <x v="0"/>
    <n v="23313"/>
    <s v="'DRY CAKE PACK"/>
    <x v="17"/>
    <x v="17"/>
    <x v="0"/>
    <x v="0"/>
    <n v="1"/>
    <n v="15000"/>
    <n v="1486.49"/>
    <n v="13513.51"/>
    <n v="10135.14"/>
    <n v="3378.37"/>
    <n v="25"/>
    <s v="Y"/>
  </r>
  <r>
    <x v="12"/>
    <x v="2"/>
    <x v="2"/>
    <n v="23313"/>
    <s v="'DRY CAKE PACK"/>
    <x v="17"/>
    <x v="17"/>
    <x v="0"/>
    <x v="0"/>
    <n v="1"/>
    <n v="15000"/>
    <n v="1486.49"/>
    <n v="13513.51"/>
    <n v="10135.14"/>
    <n v="3378.37"/>
    <n v="25"/>
    <s v="Y"/>
  </r>
  <r>
    <x v="12"/>
    <x v="1"/>
    <x v="1"/>
    <n v="23313"/>
    <s v="'DRY CAKE PACK"/>
    <x v="18"/>
    <x v="18"/>
    <x v="0"/>
    <x v="0"/>
    <n v="1"/>
    <n v="18000"/>
    <n v="1783.78"/>
    <n v="16216.22"/>
    <n v="12162.16"/>
    <n v="4054.06"/>
    <n v="25"/>
    <s v="Y"/>
  </r>
  <r>
    <x v="12"/>
    <x v="1"/>
    <x v="1"/>
    <n v="23313"/>
    <s v="'DRY CAKE PACK"/>
    <x v="24"/>
    <x v="24"/>
    <x v="0"/>
    <x v="0"/>
    <n v="1"/>
    <n v="18000"/>
    <n v="1783.78"/>
    <n v="16216.22"/>
    <n v="12162.16"/>
    <n v="4054.06"/>
    <n v="25"/>
    <s v="Y"/>
  </r>
  <r>
    <x v="12"/>
    <x v="1"/>
    <x v="1"/>
    <n v="23313"/>
    <s v="'DRY CAKE PACK"/>
    <x v="19"/>
    <x v="19"/>
    <x v="0"/>
    <x v="0"/>
    <n v="2"/>
    <n v="36000"/>
    <n v="3567.56"/>
    <n v="32432.44"/>
    <n v="24324.32"/>
    <n v="8108.12"/>
    <n v="25"/>
    <s v="Y"/>
  </r>
  <r>
    <x v="12"/>
    <x v="3"/>
    <x v="3"/>
    <n v="23610"/>
    <s v="'CHOCOLATE"/>
    <x v="25"/>
    <x v="25"/>
    <x v="0"/>
    <x v="0"/>
    <n v="1"/>
    <n v="9000"/>
    <n v="891.89"/>
    <n v="8108.11"/>
    <n v="6081.08"/>
    <n v="2027.03"/>
    <n v="25"/>
    <s v="Y"/>
  </r>
  <r>
    <x v="12"/>
    <x v="1"/>
    <x v="1"/>
    <n v="23610"/>
    <s v="'CHOCOLATE"/>
    <x v="30"/>
    <x v="30"/>
    <x v="0"/>
    <x v="0"/>
    <n v="2"/>
    <n v="18000"/>
    <n v="1783.78"/>
    <n v="16216.22"/>
    <n v="12162.16"/>
    <n v="4054.06"/>
    <n v="25"/>
    <s v="Y"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  <r>
    <x v="13"/>
    <x v="4"/>
    <x v="4"/>
    <m/>
    <m/>
    <x v="32"/>
    <x v="32"/>
    <x v="1"/>
    <x v="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4:G438" firstHeaderRow="1" firstDataRow="2" firstDataCol="5" rowPageCount="2" colPageCount="1"/>
  <pivotFields count="17">
    <pivotField axis="axisRow" compact="0" outline="0" showAll="0">
      <items count="165">
        <item m="1" x="91"/>
        <item m="1" x="53"/>
        <item m="1" x="15"/>
        <item m="1" x="127"/>
        <item m="1" x="88"/>
        <item m="1" x="50"/>
        <item m="1" x="162"/>
        <item m="1" x="124"/>
        <item m="1" x="85"/>
        <item m="1" x="47"/>
        <item m="1" x="159"/>
        <item m="1" x="121"/>
        <item m="1" x="82"/>
        <item m="1" x="45"/>
        <item m="1" x="157"/>
        <item m="1" x="119"/>
        <item sd="0" x="13"/>
        <item m="1" x="80"/>
        <item m="1" x="42"/>
        <item m="1" x="154"/>
        <item m="1" x="115"/>
        <item m="1" x="76"/>
        <item m="1" x="38"/>
        <item m="1" x="150"/>
        <item m="1" x="111"/>
        <item m="1" x="72"/>
        <item m="1" x="34"/>
        <item m="1" x="146"/>
        <item m="1" x="107"/>
        <item m="1" x="117"/>
        <item m="1" x="78"/>
        <item m="1" x="40"/>
        <item m="1" x="152"/>
        <item m="1" x="113"/>
        <item m="1" x="74"/>
        <item m="1" x="36"/>
        <item m="1" x="148"/>
        <item m="1" x="109"/>
        <item m="1" x="70"/>
        <item m="1" x="32"/>
        <item m="1" x="144"/>
        <item m="1" x="105"/>
        <item m="1" x="67"/>
        <item m="1" x="30"/>
        <item m="1" x="142"/>
        <item m="1" x="103"/>
        <item m="1" x="65"/>
        <item m="1" x="28"/>
        <item m="1" x="139"/>
        <item m="1" x="100"/>
        <item m="1" x="62"/>
        <item m="1" x="25"/>
        <item m="1" x="136"/>
        <item m="1" x="97"/>
        <item m="1" x="59"/>
        <item m="1" x="22"/>
        <item m="1" x="133"/>
        <item m="1" x="95"/>
        <item m="1" x="57"/>
        <item m="1" x="20"/>
        <item m="1" x="141"/>
        <item m="1" x="102"/>
        <item m="1" x="64"/>
        <item m="1" x="27"/>
        <item m="1" x="138"/>
        <item m="1" x="99"/>
        <item m="1" x="61"/>
        <item m="1" x="24"/>
        <item m="1" x="135"/>
        <item m="1" x="96"/>
        <item m="1" x="58"/>
        <item m="1" x="21"/>
        <item m="1" x="132"/>
        <item m="1" x="94"/>
        <item m="1" x="56"/>
        <item m="1" x="19"/>
        <item m="1" x="131"/>
        <item m="1" x="93"/>
        <item m="1" x="55"/>
        <item m="1" x="17"/>
        <item m="1" x="129"/>
        <item m="1" x="90"/>
        <item m="1" x="52"/>
        <item m="1" x="14"/>
        <item m="1" x="126"/>
        <item m="1" x="87"/>
        <item m="1" x="49"/>
        <item m="1" x="161"/>
        <item m="1" x="123"/>
        <item m="1" x="84"/>
        <item m="1" x="18"/>
        <item m="1" x="130"/>
        <item m="1" x="92"/>
        <item m="1" x="54"/>
        <item m="1" x="16"/>
        <item m="1" x="128"/>
        <item m="1" x="89"/>
        <item m="1" x="51"/>
        <item m="1" x="163"/>
        <item m="1" x="125"/>
        <item m="1" x="86"/>
        <item m="1" x="48"/>
        <item m="1" x="160"/>
        <item m="1" x="122"/>
        <item m="1" x="83"/>
        <item m="1" x="46"/>
        <item m="1" x="158"/>
        <item m="1" x="120"/>
        <item m="1" x="81"/>
        <item m="1" x="43"/>
        <item m="1" x="155"/>
        <item m="1" x="116"/>
        <item m="1" x="77"/>
        <item m="1" x="39"/>
        <item m="1" x="151"/>
        <item m="1" x="112"/>
        <item m="1" x="73"/>
        <item m="1" x="35"/>
        <item m="1" x="147"/>
        <item m="1" x="108"/>
        <item m="1" x="69"/>
        <item m="1" x="44"/>
        <item m="1" x="156"/>
        <item m="1" x="118"/>
        <item m="1" x="79"/>
        <item m="1" x="41"/>
        <item m="1" x="153"/>
        <item m="1" x="114"/>
        <item m="1" x="75"/>
        <item m="1" x="37"/>
        <item m="1" x="149"/>
        <item m="1" x="110"/>
        <item m="1" x="71"/>
        <item m="1" x="33"/>
        <item m="1" x="145"/>
        <item m="1" x="106"/>
        <item m="1" x="68"/>
        <item m="1" x="31"/>
        <item m="1" x="143"/>
        <item m="1" x="104"/>
        <item m="1" x="66"/>
        <item m="1" x="29"/>
        <item m="1" x="140"/>
        <item m="1" x="101"/>
        <item m="1" x="63"/>
        <item m="1" x="26"/>
        <item m="1" x="137"/>
        <item m="1" x="98"/>
        <item m="1" x="60"/>
        <item m="1" x="23"/>
        <item m="1" x="1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compact="0" outline="0" showAll="0">
      <items count="8">
        <item x="1"/>
        <item x="2"/>
        <item x="4"/>
        <item m="1" x="5"/>
        <item x="0"/>
        <item x="3"/>
        <item m="1" x="6"/>
        <item t="default"/>
      </items>
    </pivotField>
    <pivotField axis="axisRow" compact="0" outline="0" showAll="0" defaultSubtotal="0">
      <items count="7">
        <item x="1"/>
        <item x="2"/>
        <item x="4"/>
        <item m="1" x="5"/>
        <item x="0"/>
        <item x="3"/>
        <item m="1" x="6"/>
      </items>
    </pivotField>
    <pivotField compact="0" outline="0" showAll="0"/>
    <pivotField compact="0" outline="0" showAll="0"/>
    <pivotField axis="axisRow" compact="0" outline="0" showAll="0" sortType="descending" defaultSubtotal="0">
      <items count="40">
        <item x="32"/>
        <item x="30"/>
        <item x="25"/>
        <item x="29"/>
        <item x="20"/>
        <item x="19"/>
        <item x="24"/>
        <item x="18"/>
        <item x="17"/>
        <item x="23"/>
        <item x="16"/>
        <item x="28"/>
        <item x="15"/>
        <item x="14"/>
        <item x="13"/>
        <item x="12"/>
        <item x="11"/>
        <item x="27"/>
        <item x="10"/>
        <item x="26"/>
        <item x="22"/>
        <item x="9"/>
        <item x="8"/>
        <item x="7"/>
        <item x="6"/>
        <item x="5"/>
        <item x="4"/>
        <item x="21"/>
        <item x="3"/>
        <item x="2"/>
        <item x="1"/>
        <item x="0"/>
        <item m="1" x="33"/>
        <item m="1" x="34"/>
        <item m="1" x="35"/>
        <item m="1" x="36"/>
        <item m="1" x="37"/>
        <item m="1" x="38"/>
        <item m="1" x="39"/>
        <item x="3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compact="0" outline="0" showAll="0" sortType="ascending">
      <items count="41">
        <item x="19"/>
        <item x="30"/>
        <item x="29"/>
        <item x="25"/>
        <item x="14"/>
        <item x="6"/>
        <item x="4"/>
        <item x="8"/>
        <item x="12"/>
        <item x="13"/>
        <item x="20"/>
        <item x="9"/>
        <item x="5"/>
        <item x="23"/>
        <item x="17"/>
        <item x="10"/>
        <item x="27"/>
        <item x="22"/>
        <item x="26"/>
        <item x="3"/>
        <item x="1"/>
        <item x="2"/>
        <item x="0"/>
        <item x="16"/>
        <item x="21"/>
        <item x="18"/>
        <item x="7"/>
        <item x="24"/>
        <item x="11"/>
        <item x="28"/>
        <item x="15"/>
        <item x="32"/>
        <item m="1" x="38"/>
        <item m="1" x="35"/>
        <item m="1" x="39"/>
        <item m="1" x="34"/>
        <item m="1" x="36"/>
        <item m="1" x="37"/>
        <item m="1" x="33"/>
        <item x="3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compact="0" outline="0" showAll="0">
      <items count="3">
        <item x="0"/>
        <item x="1"/>
        <item t="default"/>
      </items>
    </pivotField>
    <pivotField axis="axisPage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 defaultSubtotal="0"/>
    <pivotField compact="0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</pivotFields>
  <rowFields count="5">
    <field x="0"/>
    <field x="1"/>
    <field x="2"/>
    <field x="5"/>
    <field x="6"/>
  </rowFields>
  <rowItems count="433">
    <i>
      <x v="16"/>
    </i>
    <i>
      <x v="151"/>
      <x/>
      <x/>
      <x v="31"/>
      <x v="22"/>
    </i>
    <i r="3">
      <x v="15"/>
      <x v="8"/>
    </i>
    <i r="3">
      <x v="10"/>
      <x v="23"/>
    </i>
    <i r="3">
      <x v="12"/>
      <x v="30"/>
    </i>
    <i r="3">
      <x v="30"/>
      <x v="20"/>
    </i>
    <i r="3">
      <x v="13"/>
      <x v="4"/>
    </i>
    <i r="3">
      <x v="28"/>
      <x v="19"/>
    </i>
    <i r="3">
      <x v="29"/>
      <x v="21"/>
    </i>
    <i r="3">
      <x v="14"/>
      <x v="9"/>
    </i>
    <i r="3">
      <x v="26"/>
      <x v="6"/>
    </i>
    <i r="3">
      <x v="25"/>
      <x v="12"/>
    </i>
    <i r="3">
      <x v="24"/>
      <x v="5"/>
    </i>
    <i r="3">
      <x v="23"/>
      <x v="26"/>
    </i>
    <i r="3">
      <x v="7"/>
      <x v="25"/>
    </i>
    <i r="3">
      <x v="8"/>
      <x v="14"/>
    </i>
    <i r="3">
      <x v="4"/>
      <x v="10"/>
    </i>
    <i t="default" r="1">
      <x/>
    </i>
    <i r="1">
      <x v="1"/>
      <x v="1"/>
      <x v="31"/>
      <x v="22"/>
    </i>
    <i r="3">
      <x v="30"/>
      <x v="20"/>
    </i>
    <i r="3">
      <x v="15"/>
      <x v="8"/>
    </i>
    <i r="3">
      <x v="21"/>
      <x v="11"/>
    </i>
    <i r="3">
      <x v="26"/>
      <x v="6"/>
    </i>
    <i r="3">
      <x v="5"/>
      <x/>
    </i>
    <i r="3">
      <x v="7"/>
      <x v="25"/>
    </i>
    <i r="3">
      <x v="13"/>
      <x v="4"/>
    </i>
    <i t="default" r="1">
      <x v="1"/>
    </i>
    <i r="1">
      <x v="4"/>
      <x v="4"/>
      <x v="31"/>
      <x v="22"/>
    </i>
    <i r="3">
      <x v="28"/>
      <x v="19"/>
    </i>
    <i r="3">
      <x v="30"/>
      <x v="20"/>
    </i>
    <i r="3">
      <x v="15"/>
      <x v="8"/>
    </i>
    <i r="3">
      <x v="18"/>
      <x v="15"/>
    </i>
    <i r="3">
      <x v="22"/>
      <x v="7"/>
    </i>
    <i r="3">
      <x v="16"/>
      <x v="28"/>
    </i>
    <i t="default" r="1">
      <x v="4"/>
    </i>
    <i t="default">
      <x v="151"/>
    </i>
    <i>
      <x v="152"/>
      <x/>
      <x/>
      <x v="10"/>
      <x v="23"/>
    </i>
    <i r="3">
      <x v="18"/>
      <x v="15"/>
    </i>
    <i r="3">
      <x v="24"/>
      <x v="5"/>
    </i>
    <i r="3">
      <x v="16"/>
      <x v="28"/>
    </i>
    <i r="3">
      <x v="27"/>
      <x v="24"/>
    </i>
    <i r="3">
      <x v="7"/>
      <x v="25"/>
    </i>
    <i r="3">
      <x v="5"/>
      <x/>
    </i>
    <i r="3">
      <x v="15"/>
      <x v="8"/>
    </i>
    <i t="default" r="1">
      <x/>
    </i>
    <i r="1">
      <x v="1"/>
      <x v="1"/>
      <x v="31"/>
      <x v="22"/>
    </i>
    <i r="3">
      <x v="29"/>
      <x v="21"/>
    </i>
    <i r="3">
      <x v="15"/>
      <x v="8"/>
    </i>
    <i r="3">
      <x v="23"/>
      <x v="26"/>
    </i>
    <i r="3">
      <x v="20"/>
      <x v="17"/>
    </i>
    <i r="3">
      <x v="18"/>
      <x v="15"/>
    </i>
    <i r="3">
      <x v="16"/>
      <x v="28"/>
    </i>
    <i r="3">
      <x v="6"/>
      <x v="27"/>
    </i>
    <i r="3">
      <x v="7"/>
      <x v="25"/>
    </i>
    <i r="3">
      <x v="14"/>
      <x v="9"/>
    </i>
    <i t="default" r="1">
      <x v="1"/>
    </i>
    <i r="1">
      <x v="4"/>
      <x v="4"/>
      <x v="9"/>
      <x v="13"/>
    </i>
    <i t="default" r="1">
      <x v="4"/>
    </i>
    <i t="default">
      <x v="152"/>
    </i>
    <i>
      <x v="153"/>
      <x/>
      <x/>
      <x v="31"/>
      <x v="22"/>
    </i>
    <i r="3">
      <x v="10"/>
      <x v="23"/>
    </i>
    <i r="3">
      <x v="22"/>
      <x v="7"/>
    </i>
    <i r="3">
      <x v="23"/>
      <x v="26"/>
    </i>
    <i r="3">
      <x v="26"/>
      <x v="6"/>
    </i>
    <i r="3">
      <x v="18"/>
      <x v="15"/>
    </i>
    <i r="3">
      <x v="16"/>
      <x v="28"/>
    </i>
    <i r="3">
      <x v="5"/>
      <x/>
    </i>
    <i r="3">
      <x v="7"/>
      <x v="25"/>
    </i>
    <i r="3">
      <x v="8"/>
      <x v="14"/>
    </i>
    <i r="3">
      <x v="13"/>
      <x v="4"/>
    </i>
    <i t="default" r="1">
      <x/>
    </i>
    <i r="1">
      <x v="1"/>
      <x v="1"/>
      <x v="29"/>
      <x v="21"/>
    </i>
    <i r="3">
      <x v="15"/>
      <x v="8"/>
    </i>
    <i t="default" r="1">
      <x v="1"/>
    </i>
    <i r="1">
      <x v="4"/>
      <x v="4"/>
      <x v="31"/>
      <x v="22"/>
    </i>
    <i r="3">
      <x v="23"/>
      <x v="26"/>
    </i>
    <i r="3">
      <x v="25"/>
      <x v="12"/>
    </i>
    <i r="3">
      <x v="18"/>
      <x v="15"/>
    </i>
    <i r="3">
      <x v="22"/>
      <x v="7"/>
    </i>
    <i r="3">
      <x v="20"/>
      <x v="17"/>
    </i>
    <i r="3">
      <x v="7"/>
      <x v="25"/>
    </i>
    <i r="3">
      <x v="6"/>
      <x v="27"/>
    </i>
    <i r="3">
      <x v="8"/>
      <x v="14"/>
    </i>
    <i t="default" r="1">
      <x v="4"/>
    </i>
    <i t="default">
      <x v="153"/>
    </i>
    <i>
      <x v="154"/>
      <x/>
      <x/>
      <x v="31"/>
      <x v="22"/>
    </i>
    <i r="3">
      <x v="30"/>
      <x v="20"/>
    </i>
    <i r="3">
      <x v="29"/>
      <x v="21"/>
    </i>
    <i r="3">
      <x v="25"/>
      <x v="12"/>
    </i>
    <i r="3">
      <x v="13"/>
      <x v="4"/>
    </i>
    <i t="default" r="1">
      <x/>
    </i>
    <i r="1">
      <x v="1"/>
      <x v="1"/>
      <x v="31"/>
      <x v="22"/>
    </i>
    <i r="3">
      <x v="28"/>
      <x v="19"/>
    </i>
    <i r="3">
      <x v="2"/>
      <x v="3"/>
    </i>
    <i t="default" r="1">
      <x v="1"/>
    </i>
    <i r="1">
      <x v="4"/>
      <x v="4"/>
      <x v="31"/>
      <x v="22"/>
    </i>
    <i r="3">
      <x v="12"/>
      <x v="30"/>
    </i>
    <i r="3">
      <x v="15"/>
      <x v="8"/>
    </i>
    <i r="3">
      <x v="14"/>
      <x v="9"/>
    </i>
    <i t="default" r="1">
      <x v="4"/>
    </i>
    <i t="default">
      <x v="154"/>
    </i>
    <i>
      <x v="155"/>
      <x/>
      <x/>
      <x v="31"/>
      <x v="22"/>
    </i>
    <i r="3">
      <x v="30"/>
      <x v="20"/>
    </i>
    <i r="3">
      <x v="14"/>
      <x v="9"/>
    </i>
    <i r="3">
      <x v="15"/>
      <x v="8"/>
    </i>
    <i r="3">
      <x v="11"/>
      <x v="29"/>
    </i>
    <i r="3">
      <x v="24"/>
      <x v="5"/>
    </i>
    <i r="3">
      <x v="6"/>
      <x v="27"/>
    </i>
    <i r="3">
      <x v="9"/>
      <x v="13"/>
    </i>
    <i r="3">
      <x v="23"/>
      <x v="26"/>
    </i>
    <i r="3">
      <x v="18"/>
      <x v="15"/>
    </i>
    <i r="3">
      <x v="21"/>
      <x v="11"/>
    </i>
    <i r="3">
      <x v="20"/>
      <x v="17"/>
    </i>
    <i r="3">
      <x v="17"/>
      <x v="16"/>
    </i>
    <i r="3">
      <x v="5"/>
      <x/>
    </i>
    <i r="3">
      <x v="13"/>
      <x v="4"/>
    </i>
    <i t="default" r="1">
      <x/>
    </i>
    <i r="1">
      <x v="1"/>
      <x v="1"/>
      <x v="31"/>
      <x v="22"/>
    </i>
    <i r="3">
      <x v="10"/>
      <x v="23"/>
    </i>
    <i r="3">
      <x v="11"/>
      <x v="29"/>
    </i>
    <i r="3">
      <x v="6"/>
      <x v="27"/>
    </i>
    <i r="3">
      <x v="30"/>
      <x v="20"/>
    </i>
    <i r="3">
      <x v="29"/>
      <x v="21"/>
    </i>
    <i r="3">
      <x v="13"/>
      <x v="4"/>
    </i>
    <i r="3">
      <x v="14"/>
      <x v="9"/>
    </i>
    <i r="3">
      <x v="19"/>
      <x v="18"/>
    </i>
    <i r="3">
      <x v="26"/>
      <x v="6"/>
    </i>
    <i r="3">
      <x v="20"/>
      <x v="17"/>
    </i>
    <i r="3">
      <x v="22"/>
      <x v="7"/>
    </i>
    <i r="3">
      <x v="18"/>
      <x v="15"/>
    </i>
    <i r="3">
      <x v="17"/>
      <x v="16"/>
    </i>
    <i r="3">
      <x v="15"/>
      <x v="8"/>
    </i>
    <i r="3">
      <x v="2"/>
      <x v="3"/>
    </i>
    <i t="default" r="1">
      <x v="1"/>
    </i>
    <i r="1">
      <x v="4"/>
      <x v="4"/>
      <x v="10"/>
      <x v="23"/>
    </i>
    <i r="3">
      <x v="12"/>
      <x v="30"/>
    </i>
    <i r="3">
      <x v="29"/>
      <x v="21"/>
    </i>
    <i r="3">
      <x v="30"/>
      <x v="20"/>
    </i>
    <i r="3">
      <x v="24"/>
      <x v="5"/>
    </i>
    <i r="3">
      <x v="21"/>
      <x v="11"/>
    </i>
    <i r="3">
      <x v="13"/>
      <x v="4"/>
    </i>
    <i r="3">
      <x v="14"/>
      <x v="9"/>
    </i>
    <i r="3">
      <x v="15"/>
      <x v="8"/>
    </i>
    <i t="default" r="1">
      <x v="4"/>
    </i>
    <i t="default">
      <x v="155"/>
    </i>
    <i>
      <x v="156"/>
      <x/>
      <x/>
      <x v="31"/>
      <x v="22"/>
    </i>
    <i r="3">
      <x v="15"/>
      <x v="8"/>
    </i>
    <i r="3">
      <x v="25"/>
      <x v="12"/>
    </i>
    <i r="3">
      <x v="23"/>
      <x v="26"/>
    </i>
    <i r="3">
      <x v="12"/>
      <x v="30"/>
    </i>
    <i r="3">
      <x v="17"/>
      <x v="16"/>
    </i>
    <i r="3">
      <x v="18"/>
      <x v="15"/>
    </i>
    <i r="3">
      <x v="29"/>
      <x v="21"/>
    </i>
    <i r="3">
      <x v="30"/>
      <x v="20"/>
    </i>
    <i r="3">
      <x v="4"/>
      <x v="10"/>
    </i>
    <i r="3">
      <x v="20"/>
      <x v="17"/>
    </i>
    <i r="3">
      <x v="24"/>
      <x v="5"/>
    </i>
    <i r="3">
      <x v="27"/>
      <x v="24"/>
    </i>
    <i t="default" r="1">
      <x/>
    </i>
    <i r="1">
      <x v="1"/>
      <x v="1"/>
      <x v="15"/>
      <x v="8"/>
    </i>
    <i r="3">
      <x v="30"/>
      <x v="20"/>
    </i>
    <i r="3">
      <x v="29"/>
      <x v="21"/>
    </i>
    <i r="3">
      <x v="19"/>
      <x v="18"/>
    </i>
    <i r="3">
      <x v="16"/>
      <x v="28"/>
    </i>
    <i r="3">
      <x v="7"/>
      <x v="25"/>
    </i>
    <i r="3">
      <x v="13"/>
      <x v="4"/>
    </i>
    <i r="3">
      <x v="14"/>
      <x v="9"/>
    </i>
    <i t="default" r="1">
      <x v="1"/>
    </i>
    <i r="1">
      <x v="4"/>
      <x v="4"/>
      <x v="30"/>
      <x v="20"/>
    </i>
    <i r="3">
      <x v="29"/>
      <x v="21"/>
    </i>
    <i r="3">
      <x v="10"/>
      <x v="23"/>
    </i>
    <i r="3">
      <x v="12"/>
      <x v="30"/>
    </i>
    <i r="3">
      <x v="22"/>
      <x v="7"/>
    </i>
    <i r="3">
      <x v="20"/>
      <x v="17"/>
    </i>
    <i r="3">
      <x v="17"/>
      <x v="16"/>
    </i>
    <i r="3">
      <x v="16"/>
      <x v="28"/>
    </i>
    <i r="3">
      <x v="5"/>
      <x/>
    </i>
    <i r="3">
      <x v="28"/>
      <x v="19"/>
    </i>
    <i r="3">
      <x v="8"/>
      <x v="14"/>
    </i>
    <i r="3">
      <x v="14"/>
      <x v="9"/>
    </i>
    <i r="3">
      <x v="13"/>
      <x v="4"/>
    </i>
    <i r="3">
      <x v="26"/>
      <x v="6"/>
    </i>
    <i r="3">
      <x v="25"/>
      <x v="12"/>
    </i>
    <i r="3">
      <x v="18"/>
      <x v="15"/>
    </i>
    <i r="3">
      <x v="19"/>
      <x v="18"/>
    </i>
    <i r="3">
      <x v="7"/>
      <x v="25"/>
    </i>
    <i r="3">
      <x v="6"/>
      <x v="27"/>
    </i>
    <i r="3">
      <x v="15"/>
      <x v="8"/>
    </i>
    <i t="default" r="1">
      <x v="4"/>
    </i>
    <i t="default">
      <x v="156"/>
    </i>
    <i>
      <x v="157"/>
      <x/>
      <x/>
      <x v="31"/>
      <x v="22"/>
    </i>
    <i r="3">
      <x v="10"/>
      <x v="23"/>
    </i>
    <i r="3">
      <x v="12"/>
      <x v="30"/>
    </i>
    <i r="3">
      <x v="30"/>
      <x v="20"/>
    </i>
    <i r="3">
      <x v="26"/>
      <x v="6"/>
    </i>
    <i r="3">
      <x v="20"/>
      <x v="17"/>
    </i>
    <i r="3">
      <x v="7"/>
      <x v="25"/>
    </i>
    <i r="3">
      <x v="8"/>
      <x v="14"/>
    </i>
    <i r="3">
      <x v="15"/>
      <x v="8"/>
    </i>
    <i r="3">
      <x v="14"/>
      <x v="9"/>
    </i>
    <i t="default" r="1">
      <x/>
    </i>
    <i r="1">
      <x v="1"/>
      <x v="1"/>
      <x v="10"/>
      <x v="23"/>
    </i>
    <i r="3">
      <x v="29"/>
      <x v="21"/>
    </i>
    <i r="3">
      <x v="7"/>
      <x v="25"/>
    </i>
    <i r="3">
      <x v="31"/>
      <x v="22"/>
    </i>
    <i r="3">
      <x v="16"/>
      <x v="28"/>
    </i>
    <i r="3">
      <x v="30"/>
      <x v="20"/>
    </i>
    <i r="3">
      <x v="28"/>
      <x v="19"/>
    </i>
    <i r="3">
      <x v="13"/>
      <x v="4"/>
    </i>
    <i r="3">
      <x v="15"/>
      <x v="8"/>
    </i>
    <i r="3">
      <x v="25"/>
      <x v="12"/>
    </i>
    <i r="3">
      <x v="5"/>
      <x/>
    </i>
    <i t="default" r="1">
      <x v="1"/>
    </i>
    <i r="1">
      <x v="4"/>
      <x v="4"/>
      <x v="31"/>
      <x v="22"/>
    </i>
    <i r="3">
      <x v="24"/>
      <x v="5"/>
    </i>
    <i r="3">
      <x v="7"/>
      <x v="25"/>
    </i>
    <i r="3">
      <x v="15"/>
      <x v="8"/>
    </i>
    <i t="default" r="1">
      <x v="4"/>
    </i>
    <i t="default">
      <x v="157"/>
    </i>
    <i>
      <x v="158"/>
      <x/>
      <x/>
      <x v="31"/>
      <x v="22"/>
    </i>
    <i r="3">
      <x v="15"/>
      <x v="8"/>
    </i>
    <i r="3">
      <x v="13"/>
      <x v="4"/>
    </i>
    <i r="3">
      <x v="10"/>
      <x v="23"/>
    </i>
    <i r="3">
      <x v="29"/>
      <x v="21"/>
    </i>
    <i r="3">
      <x v="30"/>
      <x v="20"/>
    </i>
    <i r="3">
      <x v="21"/>
      <x v="11"/>
    </i>
    <i r="3">
      <x v="20"/>
      <x v="17"/>
    </i>
    <i r="3">
      <x v="24"/>
      <x v="5"/>
    </i>
    <i r="3">
      <x v="18"/>
      <x v="15"/>
    </i>
    <i r="3">
      <x v="16"/>
      <x v="28"/>
    </i>
    <i r="3">
      <x v="5"/>
      <x/>
    </i>
    <i r="3">
      <x v="7"/>
      <x v="25"/>
    </i>
    <i r="3">
      <x v="9"/>
      <x v="13"/>
    </i>
    <i r="3">
      <x v="14"/>
      <x v="9"/>
    </i>
    <i t="default" r="1">
      <x/>
    </i>
    <i r="1">
      <x v="1"/>
      <x v="1"/>
      <x v="31"/>
      <x v="22"/>
    </i>
    <i r="3">
      <x v="7"/>
      <x v="25"/>
    </i>
    <i r="3">
      <x v="30"/>
      <x v="20"/>
    </i>
    <i r="3">
      <x v="28"/>
      <x v="19"/>
    </i>
    <i r="3">
      <x v="14"/>
      <x v="9"/>
    </i>
    <i r="3">
      <x v="17"/>
      <x v="16"/>
    </i>
    <i r="3">
      <x v="18"/>
      <x v="15"/>
    </i>
    <i r="3">
      <x v="26"/>
      <x v="6"/>
    </i>
    <i r="3">
      <x v="25"/>
      <x v="12"/>
    </i>
    <i r="3">
      <x v="20"/>
      <x v="17"/>
    </i>
    <i r="3">
      <x v="15"/>
      <x v="8"/>
    </i>
    <i t="default" r="1">
      <x v="1"/>
    </i>
    <i r="1">
      <x v="4"/>
      <x v="4"/>
      <x v="31"/>
      <x v="22"/>
    </i>
    <i r="3">
      <x v="7"/>
      <x v="25"/>
    </i>
    <i r="3">
      <x v="28"/>
      <x v="19"/>
    </i>
    <i r="3">
      <x v="21"/>
      <x v="11"/>
    </i>
    <i r="3">
      <x v="5"/>
      <x/>
    </i>
    <i r="3">
      <x v="8"/>
      <x v="14"/>
    </i>
    <i r="3">
      <x v="14"/>
      <x v="9"/>
    </i>
    <i r="3">
      <x v="9"/>
      <x v="13"/>
    </i>
    <i t="default" r="1">
      <x v="4"/>
    </i>
    <i t="default">
      <x v="158"/>
    </i>
    <i>
      <x v="159"/>
      <x/>
      <x/>
      <x v="28"/>
      <x v="19"/>
    </i>
    <i r="3">
      <x v="11"/>
      <x v="29"/>
    </i>
    <i r="3">
      <x v="15"/>
      <x v="8"/>
    </i>
    <i r="3">
      <x v="13"/>
      <x v="4"/>
    </i>
    <i r="3">
      <x v="21"/>
      <x v="11"/>
    </i>
    <i r="3">
      <x v="7"/>
      <x v="25"/>
    </i>
    <i r="3">
      <x v="14"/>
      <x v="9"/>
    </i>
    <i t="default" r="1">
      <x/>
    </i>
    <i r="1">
      <x v="1"/>
      <x v="1"/>
      <x v="31"/>
      <x v="22"/>
    </i>
    <i r="3">
      <x v="30"/>
      <x v="20"/>
    </i>
    <i r="3">
      <x v="29"/>
      <x v="21"/>
    </i>
    <i r="3">
      <x v="26"/>
      <x v="6"/>
    </i>
    <i r="3">
      <x v="17"/>
      <x v="16"/>
    </i>
    <i r="3">
      <x v="20"/>
      <x v="17"/>
    </i>
    <i r="3">
      <x v="28"/>
      <x v="19"/>
    </i>
    <i r="3">
      <x v="18"/>
      <x v="15"/>
    </i>
    <i r="3">
      <x v="23"/>
      <x v="26"/>
    </i>
    <i r="3">
      <x v="19"/>
      <x v="18"/>
    </i>
    <i r="3">
      <x v="7"/>
      <x v="25"/>
    </i>
    <i r="3">
      <x v="8"/>
      <x v="14"/>
    </i>
    <i r="3">
      <x v="13"/>
      <x v="4"/>
    </i>
    <i r="3">
      <x v="14"/>
      <x v="9"/>
    </i>
    <i t="default" r="1">
      <x v="1"/>
    </i>
    <i r="1">
      <x v="4"/>
      <x v="4"/>
      <x v="30"/>
      <x v="20"/>
    </i>
    <i r="3">
      <x v="13"/>
      <x v="4"/>
    </i>
    <i r="3">
      <x v="25"/>
      <x v="12"/>
    </i>
    <i r="3">
      <x v="22"/>
      <x v="7"/>
    </i>
    <i t="default" r="1">
      <x v="4"/>
    </i>
    <i t="default">
      <x v="159"/>
    </i>
    <i>
      <x v="160"/>
      <x/>
      <x/>
      <x v="30"/>
      <x v="20"/>
    </i>
    <i r="3">
      <x v="31"/>
      <x v="22"/>
    </i>
    <i r="3">
      <x v="10"/>
      <x v="23"/>
    </i>
    <i r="3">
      <x v="22"/>
      <x v="7"/>
    </i>
    <i r="3">
      <x v="19"/>
      <x v="18"/>
    </i>
    <i r="3">
      <x v="23"/>
      <x v="26"/>
    </i>
    <i r="3">
      <x v="25"/>
      <x v="12"/>
    </i>
    <i r="3">
      <x v="18"/>
      <x v="15"/>
    </i>
    <i r="3">
      <x v="17"/>
      <x v="16"/>
    </i>
    <i r="3">
      <x v="6"/>
      <x v="27"/>
    </i>
    <i r="3">
      <x v="7"/>
      <x v="25"/>
    </i>
    <i r="3">
      <x v="5"/>
      <x/>
    </i>
    <i r="3">
      <x v="13"/>
      <x v="4"/>
    </i>
    <i r="3">
      <x v="14"/>
      <x v="9"/>
    </i>
    <i r="3">
      <x v="15"/>
      <x v="8"/>
    </i>
    <i r="3">
      <x v="4"/>
      <x v="10"/>
    </i>
    <i t="default" r="1">
      <x/>
    </i>
    <i r="1">
      <x v="1"/>
      <x v="1"/>
      <x v="2"/>
      <x v="3"/>
    </i>
    <i r="3">
      <x v="15"/>
      <x v="8"/>
    </i>
    <i r="3">
      <x v="1"/>
      <x v="1"/>
    </i>
    <i r="3">
      <x v="31"/>
      <x v="22"/>
    </i>
    <i r="3">
      <x v="12"/>
      <x v="30"/>
    </i>
    <i r="3">
      <x v="11"/>
      <x v="29"/>
    </i>
    <i r="3">
      <x v="26"/>
      <x v="6"/>
    </i>
    <i r="3">
      <x v="28"/>
      <x v="19"/>
    </i>
    <i r="3">
      <x v="29"/>
      <x v="21"/>
    </i>
    <i r="3">
      <x v="30"/>
      <x v="20"/>
    </i>
    <i r="3">
      <x v="13"/>
      <x v="4"/>
    </i>
    <i r="3">
      <x v="25"/>
      <x v="12"/>
    </i>
    <i r="3">
      <x v="23"/>
      <x v="26"/>
    </i>
    <i r="3">
      <x v="16"/>
      <x v="28"/>
    </i>
    <i r="3">
      <x v="7"/>
      <x v="25"/>
    </i>
    <i r="3">
      <x v="6"/>
      <x v="27"/>
    </i>
    <i r="3">
      <x v="3"/>
      <x v="2"/>
    </i>
    <i t="default" r="1">
      <x v="1"/>
    </i>
    <i r="1">
      <x v="4"/>
      <x v="4"/>
      <x v="28"/>
      <x v="19"/>
    </i>
    <i r="3">
      <x v="30"/>
      <x v="20"/>
    </i>
    <i r="3">
      <x v="29"/>
      <x v="21"/>
    </i>
    <i r="3">
      <x v="13"/>
      <x v="4"/>
    </i>
    <i r="3">
      <x v="24"/>
      <x v="5"/>
    </i>
    <i r="3">
      <x v="18"/>
      <x v="15"/>
    </i>
    <i r="3">
      <x v="21"/>
      <x v="11"/>
    </i>
    <i r="3">
      <x v="22"/>
      <x v="7"/>
    </i>
    <i r="3">
      <x v="5"/>
      <x/>
    </i>
    <i t="default" r="1">
      <x v="4"/>
    </i>
    <i t="default">
      <x v="160"/>
    </i>
    <i>
      <x v="161"/>
      <x/>
      <x/>
      <x v="15"/>
      <x v="8"/>
    </i>
    <i r="3">
      <x v="24"/>
      <x v="5"/>
    </i>
    <i r="3">
      <x v="26"/>
      <x v="6"/>
    </i>
    <i r="3">
      <x v="7"/>
      <x v="25"/>
    </i>
    <i r="3">
      <x v="5"/>
      <x/>
    </i>
    <i r="3">
      <x v="8"/>
      <x v="14"/>
    </i>
    <i r="3">
      <x v="13"/>
      <x v="4"/>
    </i>
    <i t="default" r="1">
      <x/>
    </i>
    <i r="1">
      <x v="1"/>
      <x v="1"/>
      <x v="12"/>
      <x v="30"/>
    </i>
    <i r="3">
      <x v="28"/>
      <x v="19"/>
    </i>
    <i r="3">
      <x v="15"/>
      <x v="8"/>
    </i>
    <i r="3">
      <x v="14"/>
      <x v="9"/>
    </i>
    <i r="3">
      <x v="13"/>
      <x v="4"/>
    </i>
    <i r="3">
      <x v="20"/>
      <x v="17"/>
    </i>
    <i r="3">
      <x v="16"/>
      <x v="28"/>
    </i>
    <i r="3">
      <x v="3"/>
      <x v="2"/>
    </i>
    <i r="3">
      <x v="5"/>
      <x/>
    </i>
    <i r="3">
      <x v="7"/>
      <x v="25"/>
    </i>
    <i r="3">
      <x v="8"/>
      <x v="14"/>
    </i>
    <i r="3">
      <x v="2"/>
      <x v="3"/>
    </i>
    <i r="3">
      <x v="39"/>
      <x v="39"/>
    </i>
    <i t="default" r="1">
      <x v="1"/>
    </i>
    <i r="1">
      <x v="4"/>
      <x v="4"/>
      <x v="29"/>
      <x v="21"/>
    </i>
    <i r="3">
      <x v="8"/>
      <x v="14"/>
    </i>
    <i t="default" r="1">
      <x v="4"/>
    </i>
    <i t="default">
      <x v="161"/>
    </i>
    <i>
      <x v="162"/>
      <x/>
      <x/>
      <x v="31"/>
      <x v="22"/>
    </i>
    <i r="3">
      <x v="15"/>
      <x v="8"/>
    </i>
    <i r="3">
      <x v="39"/>
      <x v="39"/>
    </i>
    <i r="3">
      <x v="2"/>
      <x v="3"/>
    </i>
    <i r="3">
      <x v="30"/>
      <x v="20"/>
    </i>
    <i r="3">
      <x v="13"/>
      <x v="4"/>
    </i>
    <i r="3">
      <x v="26"/>
      <x v="6"/>
    </i>
    <i r="3">
      <x v="25"/>
      <x v="12"/>
    </i>
    <i r="3">
      <x v="23"/>
      <x v="26"/>
    </i>
    <i r="3">
      <x v="19"/>
      <x v="18"/>
    </i>
    <i r="3">
      <x v="6"/>
      <x v="27"/>
    </i>
    <i r="3">
      <x v="7"/>
      <x v="25"/>
    </i>
    <i r="3">
      <x v="14"/>
      <x v="9"/>
    </i>
    <i t="default" r="1">
      <x/>
    </i>
    <i r="1">
      <x v="1"/>
      <x v="1"/>
      <x v="31"/>
      <x v="22"/>
    </i>
    <i r="3">
      <x v="23"/>
      <x v="26"/>
    </i>
    <i r="3">
      <x v="22"/>
      <x v="7"/>
    </i>
    <i r="3">
      <x v="11"/>
      <x v="29"/>
    </i>
    <i r="3">
      <x v="12"/>
      <x v="30"/>
    </i>
    <i r="3">
      <x v="10"/>
      <x v="23"/>
    </i>
    <i r="3">
      <x v="25"/>
      <x v="12"/>
    </i>
    <i r="3">
      <x v="28"/>
      <x v="19"/>
    </i>
    <i r="3">
      <x v="30"/>
      <x v="20"/>
    </i>
    <i r="3">
      <x v="14"/>
      <x v="9"/>
    </i>
    <i r="3">
      <x v="18"/>
      <x v="15"/>
    </i>
    <i r="3">
      <x v="21"/>
      <x v="11"/>
    </i>
    <i r="3">
      <x v="20"/>
      <x v="17"/>
    </i>
    <i r="3">
      <x v="15"/>
      <x v="8"/>
    </i>
    <i t="default" r="1">
      <x v="1"/>
    </i>
    <i r="1">
      <x v="4"/>
      <x v="4"/>
      <x v="15"/>
      <x v="8"/>
    </i>
    <i r="3">
      <x v="13"/>
      <x v="4"/>
    </i>
    <i r="3">
      <x v="14"/>
      <x v="9"/>
    </i>
    <i t="default" r="1">
      <x v="4"/>
    </i>
    <i t="default">
      <x v="162"/>
    </i>
    <i>
      <x v="163"/>
      <x/>
      <x/>
      <x v="31"/>
      <x v="22"/>
    </i>
    <i r="3">
      <x v="10"/>
      <x v="23"/>
    </i>
    <i r="3">
      <x v="28"/>
      <x v="19"/>
    </i>
    <i r="3">
      <x v="29"/>
      <x v="21"/>
    </i>
    <i r="3">
      <x v="20"/>
      <x v="17"/>
    </i>
    <i r="3">
      <x v="15"/>
      <x v="8"/>
    </i>
    <i r="3">
      <x v="12"/>
      <x v="30"/>
    </i>
    <i r="3">
      <x v="18"/>
      <x v="15"/>
    </i>
    <i r="3">
      <x v="5"/>
      <x/>
    </i>
    <i r="3">
      <x v="30"/>
      <x v="20"/>
    </i>
    <i r="3">
      <x v="14"/>
      <x v="9"/>
    </i>
    <i r="3">
      <x v="17"/>
      <x v="16"/>
    </i>
    <i r="3">
      <x v="24"/>
      <x v="5"/>
    </i>
    <i r="3">
      <x v="25"/>
      <x v="12"/>
    </i>
    <i r="3">
      <x v="26"/>
      <x v="6"/>
    </i>
    <i r="3">
      <x v="16"/>
      <x v="28"/>
    </i>
    <i r="3">
      <x v="7"/>
      <x v="25"/>
    </i>
    <i r="3">
      <x v="6"/>
      <x v="27"/>
    </i>
    <i r="3">
      <x v="1"/>
      <x v="1"/>
    </i>
    <i r="3">
      <x v="13"/>
      <x v="4"/>
    </i>
    <i t="default" r="1">
      <x/>
    </i>
    <i r="1">
      <x v="1"/>
      <x v="1"/>
      <x v="29"/>
      <x v="21"/>
    </i>
    <i r="3">
      <x v="16"/>
      <x v="28"/>
    </i>
    <i r="3">
      <x v="8"/>
      <x v="14"/>
    </i>
    <i r="3">
      <x v="15"/>
      <x v="8"/>
    </i>
    <i t="default" r="1">
      <x v="1"/>
    </i>
    <i r="1">
      <x v="4"/>
      <x v="4"/>
      <x v="31"/>
      <x v="22"/>
    </i>
    <i r="3">
      <x v="12"/>
      <x v="30"/>
    </i>
    <i r="3">
      <x v="13"/>
      <x v="4"/>
    </i>
    <i r="3">
      <x v="15"/>
      <x v="8"/>
    </i>
    <i r="3">
      <x v="23"/>
      <x v="26"/>
    </i>
    <i r="3">
      <x v="16"/>
      <x v="28"/>
    </i>
    <i r="3">
      <x v="29"/>
      <x v="21"/>
    </i>
    <i r="3">
      <x v="28"/>
      <x v="19"/>
    </i>
    <i r="3">
      <x v="8"/>
      <x v="14"/>
    </i>
    <i r="3">
      <x v="14"/>
      <x v="9"/>
    </i>
    <i t="default" r="1">
      <x v="4"/>
    </i>
    <i r="1">
      <x v="5"/>
      <x v="5"/>
      <x v="2"/>
      <x v="3"/>
    </i>
    <i t="default" r="1">
      <x v="5"/>
    </i>
    <i t="default">
      <x v="163"/>
    </i>
    <i t="grand">
      <x/>
    </i>
  </rowItems>
  <colFields count="1">
    <field x="-2"/>
  </colFields>
  <colItems count="2">
    <i>
      <x/>
    </i>
    <i i="1">
      <x v="1"/>
    </i>
  </colItems>
  <pageFields count="2">
    <pageField fld="7" hier="-1"/>
    <pageField fld="8" hier="-1"/>
  </pageFields>
  <dataFields count="2">
    <dataField name="Sum of SALES_QTY" fld="9" baseField="0" baseItem="0"/>
    <dataField name="Sum of TOTAL_COST" fld="13" baseField="0" baseItem="0"/>
  </dataFields>
  <formats count="1004">
    <format dxfId="2007">
      <pivotArea outline="0" collapsedLevelsAreSubtotals="1" fieldPosition="0"/>
    </format>
    <format dxfId="2006">
      <pivotArea field="-2" type="button" dataOnly="0" labelOnly="1" outline="0" axis="axisCol" fieldPosition="0"/>
    </format>
    <format dxfId="2005">
      <pivotArea type="topRight" dataOnly="0" labelOnly="1" outline="0" fieldPosition="0"/>
    </format>
    <format dxfId="20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03">
      <pivotArea type="all" dataOnly="0" outline="0" fieldPosition="0"/>
    </format>
    <format dxfId="2002">
      <pivotArea outline="0" collapsedLevelsAreSubtotals="1" fieldPosition="0"/>
    </format>
    <format dxfId="2001">
      <pivotArea dataOnly="0" labelOnly="1" outline="0" fieldPosition="0">
        <references count="1">
          <reference field="0" count="0"/>
        </references>
      </pivotArea>
    </format>
    <format dxfId="2000">
      <pivotArea dataOnly="0" labelOnly="1" outline="0" fieldPosition="0">
        <references count="1">
          <reference field="0" count="12" defaultSubtotal="1"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</reference>
        </references>
      </pivotArea>
    </format>
    <format dxfId="1999">
      <pivotArea dataOnly="0" labelOnly="1" grandRow="1" outline="0" fieldPosition="0"/>
    </format>
    <format dxfId="1998">
      <pivotArea dataOnly="0" labelOnly="1" outline="0" fieldPosition="0">
        <references count="2">
          <reference field="0" count="1" selected="0">
            <x v="121"/>
          </reference>
          <reference field="1" count="3">
            <x v="0"/>
            <x v="1"/>
            <x v="4"/>
          </reference>
        </references>
      </pivotArea>
    </format>
    <format dxfId="1997">
      <pivotArea dataOnly="0" labelOnly="1" outline="0" fieldPosition="0">
        <references count="2">
          <reference field="0" count="1" selected="0">
            <x v="121"/>
          </reference>
          <reference field="1" count="3" defaultSubtotal="1">
            <x v="0"/>
            <x v="1"/>
            <x v="4"/>
          </reference>
        </references>
      </pivotArea>
    </format>
    <format dxfId="1996">
      <pivotArea dataOnly="0" labelOnly="1" outline="0" fieldPosition="0">
        <references count="2">
          <reference field="0" count="1" selected="0">
            <x v="122"/>
          </reference>
          <reference field="1" count="3">
            <x v="0"/>
            <x v="1"/>
            <x v="4"/>
          </reference>
        </references>
      </pivotArea>
    </format>
    <format dxfId="1995">
      <pivotArea dataOnly="0" labelOnly="1" outline="0" fieldPosition="0">
        <references count="2">
          <reference field="0" count="1" selected="0">
            <x v="122"/>
          </reference>
          <reference field="1" count="3" defaultSubtotal="1">
            <x v="0"/>
            <x v="1"/>
            <x v="4"/>
          </reference>
        </references>
      </pivotArea>
    </format>
    <format dxfId="1994">
      <pivotArea dataOnly="0" labelOnly="1" outline="0" fieldPosition="0">
        <references count="2">
          <reference field="0" count="1" selected="0">
            <x v="123"/>
          </reference>
          <reference field="1" count="3">
            <x v="0"/>
            <x v="1"/>
            <x v="4"/>
          </reference>
        </references>
      </pivotArea>
    </format>
    <format dxfId="1993">
      <pivotArea dataOnly="0" labelOnly="1" outline="0" fieldPosition="0">
        <references count="2">
          <reference field="0" count="1" selected="0">
            <x v="123"/>
          </reference>
          <reference field="1" count="3" defaultSubtotal="1">
            <x v="0"/>
            <x v="1"/>
            <x v="4"/>
          </reference>
        </references>
      </pivotArea>
    </format>
    <format dxfId="1992">
      <pivotArea dataOnly="0" labelOnly="1" outline="0" fieldPosition="0">
        <references count="2">
          <reference field="0" count="1" selected="0">
            <x v="124"/>
          </reference>
          <reference field="1" count="3">
            <x v="0"/>
            <x v="1"/>
            <x v="4"/>
          </reference>
        </references>
      </pivotArea>
    </format>
    <format dxfId="1991">
      <pivotArea dataOnly="0" labelOnly="1" outline="0" fieldPosition="0">
        <references count="2">
          <reference field="0" count="1" selected="0">
            <x v="124"/>
          </reference>
          <reference field="1" count="3" defaultSubtotal="1">
            <x v="0"/>
            <x v="1"/>
            <x v="4"/>
          </reference>
        </references>
      </pivotArea>
    </format>
    <format dxfId="1990">
      <pivotArea dataOnly="0" labelOnly="1" outline="0" fieldPosition="0">
        <references count="2">
          <reference field="0" count="1" selected="0">
            <x v="125"/>
          </reference>
          <reference field="1" count="3">
            <x v="0"/>
            <x v="1"/>
            <x v="4"/>
          </reference>
        </references>
      </pivotArea>
    </format>
    <format dxfId="1989">
      <pivotArea dataOnly="0" labelOnly="1" outline="0" fieldPosition="0">
        <references count="2">
          <reference field="0" count="1" selected="0">
            <x v="125"/>
          </reference>
          <reference field="1" count="3" defaultSubtotal="1">
            <x v="0"/>
            <x v="1"/>
            <x v="4"/>
          </reference>
        </references>
      </pivotArea>
    </format>
    <format dxfId="1988">
      <pivotArea dataOnly="0" labelOnly="1" outline="0" fieldPosition="0">
        <references count="2">
          <reference field="0" count="1" selected="0">
            <x v="126"/>
          </reference>
          <reference field="1" count="3">
            <x v="0"/>
            <x v="1"/>
            <x v="4"/>
          </reference>
        </references>
      </pivotArea>
    </format>
    <format dxfId="1987">
      <pivotArea dataOnly="0" labelOnly="1" outline="0" fieldPosition="0">
        <references count="2">
          <reference field="0" count="1" selected="0">
            <x v="126"/>
          </reference>
          <reference field="1" count="3" defaultSubtotal="1">
            <x v="0"/>
            <x v="1"/>
            <x v="4"/>
          </reference>
        </references>
      </pivotArea>
    </format>
    <format dxfId="1986">
      <pivotArea dataOnly="0" labelOnly="1" outline="0" fieldPosition="0">
        <references count="2">
          <reference field="0" count="1" selected="0">
            <x v="127"/>
          </reference>
          <reference field="1" count="3">
            <x v="0"/>
            <x v="1"/>
            <x v="4"/>
          </reference>
        </references>
      </pivotArea>
    </format>
    <format dxfId="1985">
      <pivotArea dataOnly="0" labelOnly="1" outline="0" fieldPosition="0">
        <references count="2">
          <reference field="0" count="1" selected="0">
            <x v="127"/>
          </reference>
          <reference field="1" count="3" defaultSubtotal="1">
            <x v="0"/>
            <x v="1"/>
            <x v="4"/>
          </reference>
        </references>
      </pivotArea>
    </format>
    <format dxfId="1984">
      <pivotArea dataOnly="0" labelOnly="1" outline="0" fieldPosition="0">
        <references count="2">
          <reference field="0" count="1" selected="0">
            <x v="128"/>
          </reference>
          <reference field="1" count="3">
            <x v="0"/>
            <x v="1"/>
            <x v="4"/>
          </reference>
        </references>
      </pivotArea>
    </format>
    <format dxfId="1983">
      <pivotArea dataOnly="0" labelOnly="1" outline="0" fieldPosition="0">
        <references count="2">
          <reference field="0" count="1" selected="0">
            <x v="128"/>
          </reference>
          <reference field="1" count="3" defaultSubtotal="1">
            <x v="0"/>
            <x v="1"/>
            <x v="4"/>
          </reference>
        </references>
      </pivotArea>
    </format>
    <format dxfId="1982">
      <pivotArea dataOnly="0" labelOnly="1" outline="0" fieldPosition="0">
        <references count="2">
          <reference field="0" count="1" selected="0">
            <x v="129"/>
          </reference>
          <reference field="1" count="3">
            <x v="0"/>
            <x v="1"/>
            <x v="4"/>
          </reference>
        </references>
      </pivotArea>
    </format>
    <format dxfId="1981">
      <pivotArea dataOnly="0" labelOnly="1" outline="0" fieldPosition="0">
        <references count="2">
          <reference field="0" count="1" selected="0">
            <x v="129"/>
          </reference>
          <reference field="1" count="3" defaultSubtotal="1">
            <x v="0"/>
            <x v="1"/>
            <x v="4"/>
          </reference>
        </references>
      </pivotArea>
    </format>
    <format dxfId="1980">
      <pivotArea dataOnly="0" labelOnly="1" outline="0" fieldPosition="0">
        <references count="2">
          <reference field="0" count="1" selected="0">
            <x v="130"/>
          </reference>
          <reference field="1" count="3">
            <x v="0"/>
            <x v="1"/>
            <x v="4"/>
          </reference>
        </references>
      </pivotArea>
    </format>
    <format dxfId="1979">
      <pivotArea dataOnly="0" labelOnly="1" outline="0" fieldPosition="0">
        <references count="2">
          <reference field="0" count="1" selected="0">
            <x v="130"/>
          </reference>
          <reference field="1" count="3" defaultSubtotal="1">
            <x v="0"/>
            <x v="1"/>
            <x v="4"/>
          </reference>
        </references>
      </pivotArea>
    </format>
    <format dxfId="1978">
      <pivotArea dataOnly="0" labelOnly="1" outline="0" fieldPosition="0">
        <references count="2">
          <reference field="0" count="1" selected="0">
            <x v="131"/>
          </reference>
          <reference field="1" count="3">
            <x v="0"/>
            <x v="1"/>
            <x v="4"/>
          </reference>
        </references>
      </pivotArea>
    </format>
    <format dxfId="1977">
      <pivotArea dataOnly="0" labelOnly="1" outline="0" fieldPosition="0">
        <references count="2">
          <reference field="0" count="1" selected="0">
            <x v="131"/>
          </reference>
          <reference field="1" count="3" defaultSubtotal="1">
            <x v="0"/>
            <x v="1"/>
            <x v="4"/>
          </reference>
        </references>
      </pivotArea>
    </format>
    <format dxfId="1976">
      <pivotArea dataOnly="0" labelOnly="1" outline="0" fieldPosition="0">
        <references count="2">
          <reference field="0" count="1" selected="0">
            <x v="132"/>
          </reference>
          <reference field="1" count="3">
            <x v="0"/>
            <x v="1"/>
            <x v="4"/>
          </reference>
        </references>
      </pivotArea>
    </format>
    <format dxfId="1975">
      <pivotArea dataOnly="0" labelOnly="1" outline="0" fieldPosition="0">
        <references count="2">
          <reference field="0" count="1" selected="0">
            <x v="132"/>
          </reference>
          <reference field="1" count="3" defaultSubtotal="1">
            <x v="0"/>
            <x v="1"/>
            <x v="4"/>
          </reference>
        </references>
      </pivotArea>
    </format>
    <format dxfId="1974">
      <pivotArea dataOnly="0" labelOnly="1" outline="0" fieldPosition="0">
        <references count="3">
          <reference field="0" count="1" selected="0">
            <x v="121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973">
      <pivotArea dataOnly="0" labelOnly="1" outline="0" fieldPosition="0">
        <references count="3">
          <reference field="0" count="1" selected="0">
            <x v="121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972">
      <pivotArea dataOnly="0" labelOnly="1" outline="0" fieldPosition="0">
        <references count="3">
          <reference field="0" count="1" selected="0">
            <x v="121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971">
      <pivotArea dataOnly="0" labelOnly="1" outline="0" fieldPosition="0">
        <references count="3">
          <reference field="0" count="1" selected="0">
            <x v="122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970">
      <pivotArea dataOnly="0" labelOnly="1" outline="0" fieldPosition="0">
        <references count="3">
          <reference field="0" count="1" selected="0">
            <x v="122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969">
      <pivotArea dataOnly="0" labelOnly="1" outline="0" fieldPosition="0">
        <references count="3">
          <reference field="0" count="1" selected="0">
            <x v="122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968">
      <pivotArea dataOnly="0" labelOnly="1" outline="0" fieldPosition="0">
        <references count="3">
          <reference field="0" count="1" selected="0">
            <x v="123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967">
      <pivotArea dataOnly="0" labelOnly="1" outline="0" fieldPosition="0">
        <references count="3">
          <reference field="0" count="1" selected="0">
            <x v="123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966">
      <pivotArea dataOnly="0" labelOnly="1" outline="0" fieldPosition="0">
        <references count="3">
          <reference field="0" count="1" selected="0">
            <x v="123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965">
      <pivotArea dataOnly="0" labelOnly="1" outline="0" fieldPosition="0">
        <references count="3">
          <reference field="0" count="1" selected="0">
            <x v="124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964">
      <pivotArea dataOnly="0" labelOnly="1" outline="0" fieldPosition="0">
        <references count="3">
          <reference field="0" count="1" selected="0">
            <x v="124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963">
      <pivotArea dataOnly="0" labelOnly="1" outline="0" fieldPosition="0">
        <references count="3">
          <reference field="0" count="1" selected="0">
            <x v="124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962">
      <pivotArea dataOnly="0" labelOnly="1" outline="0" fieldPosition="0">
        <references count="3">
          <reference field="0" count="1" selected="0">
            <x v="125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961">
      <pivotArea dataOnly="0" labelOnly="1" outline="0" fieldPosition="0">
        <references count="3">
          <reference field="0" count="1" selected="0">
            <x v="125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960">
      <pivotArea dataOnly="0" labelOnly="1" outline="0" fieldPosition="0">
        <references count="3">
          <reference field="0" count="1" selected="0">
            <x v="125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959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958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957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956">
      <pivotArea dataOnly="0" labelOnly="1" outline="0" fieldPosition="0">
        <references count="3">
          <reference field="0" count="1" selected="0">
            <x v="127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955">
      <pivotArea dataOnly="0" labelOnly="1" outline="0" fieldPosition="0">
        <references count="3">
          <reference field="0" count="1" selected="0">
            <x v="127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954">
      <pivotArea dataOnly="0" labelOnly="1" outline="0" fieldPosition="0">
        <references count="3">
          <reference field="0" count="1" selected="0">
            <x v="127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953">
      <pivotArea dataOnly="0" labelOnly="1" outline="0" fieldPosition="0">
        <references count="3">
          <reference field="0" count="1" selected="0">
            <x v="128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952">
      <pivotArea dataOnly="0" labelOnly="1" outline="0" fieldPosition="0">
        <references count="3">
          <reference field="0" count="1" selected="0">
            <x v="128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951">
      <pivotArea dataOnly="0" labelOnly="1" outline="0" fieldPosition="0">
        <references count="3">
          <reference field="0" count="1" selected="0">
            <x v="128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950">
      <pivotArea dataOnly="0" labelOnly="1" outline="0" fieldPosition="0">
        <references count="3">
          <reference field="0" count="1" selected="0">
            <x v="129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949">
      <pivotArea dataOnly="0" labelOnly="1" outline="0" fieldPosition="0">
        <references count="3">
          <reference field="0" count="1" selected="0">
            <x v="129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948">
      <pivotArea dataOnly="0" labelOnly="1" outline="0" fieldPosition="0">
        <references count="3">
          <reference field="0" count="1" selected="0">
            <x v="129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947">
      <pivotArea dataOnly="0" labelOnly="1" outline="0" fieldPosition="0">
        <references count="3">
          <reference field="0" count="1" selected="0">
            <x v="13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946">
      <pivotArea dataOnly="0" labelOnly="1" outline="0" fieldPosition="0">
        <references count="3">
          <reference field="0" count="1" selected="0">
            <x v="130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945">
      <pivotArea dataOnly="0" labelOnly="1" outline="0" fieldPosition="0">
        <references count="3">
          <reference field="0" count="1" selected="0">
            <x v="130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944">
      <pivotArea dataOnly="0" labelOnly="1" outline="0" fieldPosition="0">
        <references count="3">
          <reference field="0" count="1" selected="0">
            <x v="131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943">
      <pivotArea dataOnly="0" labelOnly="1" outline="0" fieldPosition="0">
        <references count="3">
          <reference field="0" count="1" selected="0">
            <x v="131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942">
      <pivotArea dataOnly="0" labelOnly="1" outline="0" fieldPosition="0">
        <references count="3">
          <reference field="0" count="1" selected="0">
            <x v="131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941">
      <pivotArea dataOnly="0" labelOnly="1" outline="0" fieldPosition="0">
        <references count="3">
          <reference field="0" count="1" selected="0">
            <x v="132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940">
      <pivotArea dataOnly="0" labelOnly="1" outline="0" fieldPosition="0">
        <references count="3">
          <reference field="0" count="1" selected="0">
            <x v="132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939">
      <pivotArea dataOnly="0" labelOnly="1" outline="0" fieldPosition="0">
        <references count="3">
          <reference field="0" count="1" selected="0">
            <x v="132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938">
      <pivotArea dataOnly="0" labelOnly="1" outline="0" fieldPosition="0">
        <references count="4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4">
            <x v="7"/>
            <x v="10"/>
            <x v="11"/>
            <x v="12"/>
            <x v="14"/>
            <x v="15"/>
            <x v="16"/>
            <x v="18"/>
            <x v="20"/>
            <x v="21"/>
            <x v="23"/>
            <x v="26"/>
            <x v="28"/>
            <x v="31"/>
          </reference>
        </references>
      </pivotArea>
    </format>
    <format dxfId="1937">
      <pivotArea dataOnly="0" labelOnly="1" outline="0" fieldPosition="0">
        <references count="4">
          <reference field="0" count="1" selected="0">
            <x v="121"/>
          </reference>
          <reference field="1" count="1" selected="0">
            <x v="1"/>
          </reference>
          <reference field="2" count="1" selected="0">
            <x v="1"/>
          </reference>
          <reference field="5" count="8">
            <x v="12"/>
            <x v="14"/>
            <x v="15"/>
            <x v="23"/>
            <x v="28"/>
            <x v="29"/>
            <x v="30"/>
            <x v="31"/>
          </reference>
        </references>
      </pivotArea>
    </format>
    <format dxfId="1936">
      <pivotArea dataOnly="0" labelOnly="1" outline="0" fieldPosition="0">
        <references count="4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6">
            <x v="5"/>
            <x v="7"/>
            <x v="8"/>
            <x v="10"/>
            <x v="13"/>
            <x v="14"/>
            <x v="15"/>
            <x v="16"/>
            <x v="17"/>
            <x v="19"/>
            <x v="20"/>
            <x v="23"/>
            <x v="25"/>
            <x v="28"/>
            <x v="29"/>
            <x v="31"/>
          </reference>
        </references>
      </pivotArea>
    </format>
    <format dxfId="1935">
      <pivotArea dataOnly="0" labelOnly="1" outline="0" fieldPosition="0">
        <references count="4">
          <reference field="0" count="1" selected="0">
            <x v="122"/>
          </reference>
          <reference field="1" count="1" selected="0">
            <x v="0"/>
          </reference>
          <reference field="2" count="1" selected="0">
            <x v="0"/>
          </reference>
          <reference field="5" count="9">
            <x v="5"/>
            <x v="13"/>
            <x v="14"/>
            <x v="15"/>
            <x v="16"/>
            <x v="24"/>
            <x v="25"/>
            <x v="30"/>
            <x v="31"/>
          </reference>
        </references>
      </pivotArea>
    </format>
    <format dxfId="1934">
      <pivotArea dataOnly="0" labelOnly="1" outline="0" fieldPosition="0">
        <references count="4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1">
            <x v="11"/>
            <x v="13"/>
            <x v="15"/>
            <x v="22"/>
            <x v="23"/>
            <x v="24"/>
            <x v="25"/>
            <x v="26"/>
            <x v="29"/>
            <x v="30"/>
            <x v="31"/>
          </reference>
        </references>
      </pivotArea>
    </format>
    <format dxfId="1933">
      <pivotArea dataOnly="0" labelOnly="1" outline="0" fieldPosition="0">
        <references count="4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3">
            <x v="8"/>
            <x v="9"/>
            <x v="10"/>
            <x v="12"/>
            <x v="13"/>
            <x v="14"/>
            <x v="15"/>
            <x v="17"/>
            <x v="18"/>
            <x v="22"/>
            <x v="24"/>
            <x v="30"/>
            <x v="31"/>
          </reference>
        </references>
      </pivotArea>
    </format>
    <format dxfId="1932">
      <pivotArea dataOnly="0" labelOnly="1" outline="0" fieldPosition="0">
        <references count="4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2">
            <x v="10"/>
            <x v="13"/>
            <x v="14"/>
            <x v="15"/>
            <x v="17"/>
            <x v="18"/>
            <x v="23"/>
            <x v="24"/>
            <x v="26"/>
            <x v="27"/>
            <x v="30"/>
            <x v="31"/>
          </reference>
        </references>
      </pivotArea>
    </format>
    <format dxfId="1931">
      <pivotArea dataOnly="0" labelOnly="1" outline="0" fieldPosition="0">
        <references count="4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3">
            <x v="10"/>
            <x v="11"/>
            <x v="12"/>
            <x v="13"/>
            <x v="14"/>
            <x v="15"/>
            <x v="21"/>
            <x v="22"/>
            <x v="25"/>
            <x v="26"/>
            <x v="27"/>
            <x v="30"/>
            <x v="31"/>
          </reference>
        </references>
      </pivotArea>
    </format>
    <format dxfId="1930">
      <pivotArea dataOnly="0" labelOnly="1" outline="0" fieldPosition="0">
        <references count="4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3">
            <x v="7"/>
            <x v="11"/>
            <x v="13"/>
            <x v="14"/>
            <x v="15"/>
            <x v="20"/>
            <x v="22"/>
            <x v="23"/>
            <x v="24"/>
            <x v="26"/>
            <x v="28"/>
            <x v="30"/>
            <x v="31"/>
          </reference>
        </references>
      </pivotArea>
    </format>
    <format dxfId="1929">
      <pivotArea dataOnly="0" labelOnly="1" outline="0" fieldPosition="0">
        <references count="4">
          <reference field="0" count="1" selected="0">
            <x v="124"/>
          </reference>
          <reference field="1" count="1" selected="0">
            <x v="0"/>
          </reference>
          <reference field="2" count="1" selected="0">
            <x v="0"/>
          </reference>
          <reference field="5" count="7">
            <x v="8"/>
            <x v="10"/>
            <x v="13"/>
            <x v="14"/>
            <x v="15"/>
            <x v="26"/>
            <x v="31"/>
          </reference>
        </references>
      </pivotArea>
    </format>
    <format dxfId="1928">
      <pivotArea dataOnly="0" labelOnly="1" outline="0" fieldPosition="0">
        <references count="4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6">
            <x v="10"/>
            <x v="11"/>
            <x v="12"/>
            <x v="13"/>
            <x v="14"/>
            <x v="15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1927">
      <pivotArea dataOnly="0" labelOnly="1" outline="0" fieldPosition="0">
        <references count="4">
          <reference field="0" count="1" selected="0">
            <x v="124"/>
          </reference>
          <reference field="1" count="1" selected="0">
            <x v="4"/>
          </reference>
          <reference field="2" count="1" selected="0">
            <x v="4"/>
          </reference>
          <reference field="5" count="7">
            <x v="7"/>
            <x v="8"/>
            <x v="10"/>
            <x v="15"/>
            <x v="16"/>
            <x v="30"/>
            <x v="31"/>
          </reference>
        </references>
      </pivotArea>
    </format>
    <format dxfId="1926">
      <pivotArea dataOnly="0" labelOnly="1" outline="0" fieldPosition="0">
        <references count="4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3">
            <x v="10"/>
            <x v="11"/>
            <x v="12"/>
            <x v="13"/>
            <x v="14"/>
            <x v="15"/>
            <x v="17"/>
            <x v="24"/>
            <x v="25"/>
            <x v="26"/>
            <x v="29"/>
            <x v="30"/>
            <x v="31"/>
          </reference>
        </references>
      </pivotArea>
    </format>
    <format dxfId="1925">
      <pivotArea dataOnly="0" labelOnly="1" outline="0" fieldPosition="0">
        <references count="4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1">
            <x v="10"/>
            <x v="11"/>
            <x v="12"/>
            <x v="13"/>
            <x v="15"/>
            <x v="22"/>
            <x v="24"/>
            <x v="27"/>
            <x v="29"/>
            <x v="30"/>
            <x v="31"/>
          </reference>
        </references>
      </pivotArea>
    </format>
    <format dxfId="1924">
      <pivotArea dataOnly="0" labelOnly="1" outline="0" fieldPosition="0">
        <references count="4">
          <reference field="0" count="1" selected="0">
            <x v="125"/>
          </reference>
          <reference field="1" count="1" selected="0">
            <x v="4"/>
          </reference>
          <reference field="2" count="1" selected="0">
            <x v="4"/>
          </reference>
          <reference field="5" count="10">
            <x v="10"/>
            <x v="12"/>
            <x v="13"/>
            <x v="14"/>
            <x v="15"/>
            <x v="18"/>
            <x v="24"/>
            <x v="25"/>
            <x v="29"/>
            <x v="31"/>
          </reference>
        </references>
      </pivotArea>
    </format>
    <format dxfId="1923">
      <pivotArea dataOnly="0" labelOnly="1" outline="0" fieldPosition="0">
        <references count="4">
          <reference field="0" count="1" selected="0">
            <x v="126"/>
          </reference>
          <reference field="1" count="1" selected="0">
            <x v="0"/>
          </reference>
          <reference field="2" count="1" selected="0">
            <x v="0"/>
          </reference>
          <reference field="5" count="6">
            <x v="7"/>
            <x v="15"/>
            <x v="18"/>
            <x v="19"/>
            <x v="20"/>
            <x v="30"/>
          </reference>
        </references>
      </pivotArea>
    </format>
    <format dxfId="1922">
      <pivotArea dataOnly="0" labelOnly="1" outline="0" fieldPosition="0">
        <references count="4">
          <reference field="0" count="1" selected="0">
            <x v="126"/>
          </reference>
          <reference field="1" count="1" selected="0">
            <x v="1"/>
          </reference>
          <reference field="2" count="1" selected="0">
            <x v="1"/>
          </reference>
          <reference field="5" count="5">
            <x v="12"/>
            <x v="13"/>
            <x v="14"/>
            <x v="15"/>
            <x v="28"/>
          </reference>
        </references>
      </pivotArea>
    </format>
    <format dxfId="1921">
      <pivotArea dataOnly="0" labelOnly="1" outline="0" fieldPosition="0">
        <references count="4">
          <reference field="0" count="1" selected="0">
            <x v="126"/>
          </reference>
          <reference field="1" count="1" selected="0">
            <x v="4"/>
          </reference>
          <reference field="2" count="1" selected="0">
            <x v="4"/>
          </reference>
          <reference field="5" count="7">
            <x v="10"/>
            <x v="13"/>
            <x v="14"/>
            <x v="16"/>
            <x v="21"/>
            <x v="30"/>
            <x v="31"/>
          </reference>
        </references>
      </pivotArea>
    </format>
    <format dxfId="1920">
      <pivotArea dataOnly="0" labelOnly="1" outline="0" fieldPosition="0">
        <references count="4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6">
            <x v="6"/>
            <x v="7"/>
            <x v="9"/>
            <x v="10"/>
            <x v="13"/>
            <x v="14"/>
            <x v="15"/>
            <x v="16"/>
            <x v="18"/>
            <x v="22"/>
            <x v="23"/>
            <x v="25"/>
            <x v="26"/>
            <x v="28"/>
            <x v="29"/>
            <x v="30"/>
          </reference>
        </references>
      </pivotArea>
    </format>
    <format dxfId="1919">
      <pivotArea dataOnly="0" labelOnly="1" outline="0" fieldPosition="0">
        <references count="4">
          <reference field="0" count="1" selected="0">
            <x v="127"/>
          </reference>
          <reference field="1" count="1" selected="0">
            <x v="1"/>
          </reference>
          <reference field="2" count="1" selected="0">
            <x v="1"/>
          </reference>
          <reference field="5" count="8">
            <x v="10"/>
            <x v="12"/>
            <x v="15"/>
            <x v="21"/>
            <x v="23"/>
            <x v="24"/>
            <x v="30"/>
            <x v="31"/>
          </reference>
        </references>
      </pivotArea>
    </format>
    <format dxfId="1918">
      <pivotArea dataOnly="0" labelOnly="1" outline="0" fieldPosition="0">
        <references count="4">
          <reference field="0" count="1" selected="0">
            <x v="127"/>
          </reference>
          <reference field="1" count="1" selected="0">
            <x v="4"/>
          </reference>
          <reference field="2" count="1" selected="0">
            <x v="4"/>
          </reference>
          <reference field="5" count="7">
            <x v="5"/>
            <x v="7"/>
            <x v="11"/>
            <x v="15"/>
            <x v="21"/>
            <x v="28"/>
            <x v="29"/>
          </reference>
        </references>
      </pivotArea>
    </format>
    <format dxfId="1917">
      <pivotArea dataOnly="0" labelOnly="1" outline="0" fieldPosition="0">
        <references count="4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9">
            <x v="5"/>
            <x v="7"/>
            <x v="8"/>
            <x v="12"/>
            <x v="13"/>
            <x v="14"/>
            <x v="15"/>
            <x v="16"/>
            <x v="17"/>
            <x v="20"/>
            <x v="21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916">
      <pivotArea dataOnly="0" labelOnly="1" outline="0" fieldPosition="0">
        <references count="4">
          <reference field="0" count="1" selected="0">
            <x v="128"/>
          </reference>
          <reference field="1" count="1" selected="0">
            <x v="1"/>
          </reference>
          <reference field="2" count="1" selected="0">
            <x v="1"/>
          </reference>
          <reference field="5" count="8">
            <x v="11"/>
            <x v="13"/>
            <x v="15"/>
            <x v="24"/>
            <x v="26"/>
            <x v="29"/>
            <x v="30"/>
            <x v="31"/>
          </reference>
        </references>
      </pivotArea>
    </format>
    <format dxfId="1915">
      <pivotArea dataOnly="0" labelOnly="1" outline="0" fieldPosition="0">
        <references count="4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3">
            <x v="5"/>
            <x v="7"/>
            <x v="8"/>
            <x v="9"/>
            <x v="12"/>
            <x v="13"/>
            <x v="14"/>
            <x v="15"/>
            <x v="20"/>
            <x v="23"/>
            <x v="29"/>
            <x v="30"/>
            <x v="31"/>
          </reference>
        </references>
      </pivotArea>
    </format>
    <format dxfId="1914">
      <pivotArea dataOnly="0" labelOnly="1" outline="0" fieldPosition="0">
        <references count="4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5">
            <x v="5"/>
            <x v="7"/>
            <x v="10"/>
            <x v="12"/>
            <x v="13"/>
            <x v="14"/>
            <x v="15"/>
            <x v="17"/>
            <x v="19"/>
            <x v="23"/>
            <x v="25"/>
            <x v="28"/>
            <x v="29"/>
            <x v="30"/>
            <x v="31"/>
          </reference>
        </references>
      </pivotArea>
    </format>
    <format dxfId="1913">
      <pivotArea dataOnly="0" labelOnly="1" outline="0" fieldPosition="0">
        <references count="4">
          <reference field="0" count="1" selected="0">
            <x v="129"/>
          </reference>
          <reference field="1" count="1" selected="0">
            <x v="1"/>
          </reference>
          <reference field="2" count="1" selected="0">
            <x v="1"/>
          </reference>
          <reference field="5" count="6">
            <x v="10"/>
            <x v="12"/>
            <x v="14"/>
            <x v="23"/>
            <x v="29"/>
            <x v="31"/>
          </reference>
        </references>
      </pivotArea>
    </format>
    <format dxfId="1912">
      <pivotArea dataOnly="0" labelOnly="1" outline="0" fieldPosition="0">
        <references count="4">
          <reference field="0" count="1" selected="0">
            <x v="129"/>
          </reference>
          <reference field="1" count="1" selected="0">
            <x v="4"/>
          </reference>
          <reference field="2" count="1" selected="0">
            <x v="4"/>
          </reference>
          <reference field="5" count="9">
            <x v="8"/>
            <x v="10"/>
            <x v="13"/>
            <x v="14"/>
            <x v="22"/>
            <x v="24"/>
            <x v="25"/>
            <x v="27"/>
            <x v="31"/>
          </reference>
        </references>
      </pivotArea>
    </format>
    <format dxfId="1911">
      <pivotArea dataOnly="0" labelOnly="1" outline="0" fieldPosition="0">
        <references count="4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0"/>
          </reference>
          <reference field="5" count="10">
            <x v="3"/>
            <x v="7"/>
            <x v="11"/>
            <x v="13"/>
            <x v="14"/>
            <x v="15"/>
            <x v="17"/>
            <x v="21"/>
            <x v="30"/>
            <x v="31"/>
          </reference>
        </references>
      </pivotArea>
    </format>
    <format dxfId="1910">
      <pivotArea dataOnly="0" labelOnly="1" outline="0" fieldPosition="0">
        <references count="4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6">
            <x v="10"/>
            <x v="11"/>
            <x v="12"/>
            <x v="13"/>
            <x v="14"/>
            <x v="15"/>
            <x v="21"/>
            <x v="22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909">
      <pivotArea dataOnly="0" labelOnly="1" outline="0" fieldPosition="0">
        <references count="4">
          <reference field="0" count="1" selected="0">
            <x v="130"/>
          </reference>
          <reference field="1" count="1" selected="0">
            <x v="4"/>
          </reference>
          <reference field="2" count="1" selected="0">
            <x v="4"/>
          </reference>
          <reference field="5" count="9">
            <x v="5"/>
            <x v="12"/>
            <x v="13"/>
            <x v="14"/>
            <x v="16"/>
            <x v="20"/>
            <x v="26"/>
            <x v="29"/>
            <x v="30"/>
          </reference>
        </references>
      </pivotArea>
    </format>
    <format dxfId="1908">
      <pivotArea dataOnly="0" labelOnly="1" outline="0" fieldPosition="0">
        <references count="4">
          <reference field="0" count="1" selected="0">
            <x v="131"/>
          </reference>
          <reference field="1" count="1" selected="0">
            <x v="0"/>
          </reference>
          <reference field="2" count="1" selected="0">
            <x v="0"/>
          </reference>
          <reference field="5" count="9">
            <x v="10"/>
            <x v="13"/>
            <x v="14"/>
            <x v="15"/>
            <x v="18"/>
            <x v="21"/>
            <x v="23"/>
            <x v="25"/>
            <x v="29"/>
          </reference>
        </references>
      </pivotArea>
    </format>
    <format dxfId="1907">
      <pivotArea dataOnly="0" labelOnly="1" outline="0" fieldPosition="0">
        <references count="4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7">
            <x v="3"/>
            <x v="10"/>
            <x v="11"/>
            <x v="13"/>
            <x v="14"/>
            <x v="15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906">
      <pivotArea dataOnly="0" labelOnly="1" outline="0" fieldPosition="0">
        <references count="4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1">
            <x v="10"/>
            <x v="11"/>
            <x v="14"/>
            <x v="17"/>
            <x v="18"/>
            <x v="19"/>
            <x v="21"/>
            <x v="22"/>
            <x v="23"/>
            <x v="24"/>
            <x v="29"/>
          </reference>
        </references>
      </pivotArea>
    </format>
    <format dxfId="1905">
      <pivotArea dataOnly="0" labelOnly="1" outline="0" fieldPosition="0">
        <references count="4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6">
            <x v="3"/>
            <x v="5"/>
            <x v="8"/>
            <x v="11"/>
            <x v="12"/>
            <x v="13"/>
            <x v="14"/>
            <x v="15"/>
            <x v="16"/>
            <x v="17"/>
            <x v="22"/>
            <x v="23"/>
            <x v="24"/>
            <x v="25"/>
            <x v="26"/>
            <x v="31"/>
          </reference>
        </references>
      </pivotArea>
    </format>
    <format dxfId="1904">
      <pivotArea dataOnly="0" labelOnly="1" outline="0" fieldPosition="0">
        <references count="4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2">
            <x v="3"/>
            <x v="11"/>
            <x v="12"/>
            <x v="13"/>
            <x v="14"/>
            <x v="15"/>
            <x v="22"/>
            <x v="23"/>
            <x v="24"/>
            <x v="26"/>
            <x v="28"/>
            <x v="30"/>
          </reference>
        </references>
      </pivotArea>
    </format>
    <format dxfId="1903">
      <pivotArea dataOnly="0" labelOnly="1" outline="0" fieldPosition="0">
        <references count="4">
          <reference field="0" count="1" selected="0">
            <x v="132"/>
          </reference>
          <reference field="1" count="1" selected="0">
            <x v="4"/>
          </reference>
          <reference field="2" count="1" selected="0">
            <x v="4"/>
          </reference>
          <reference field="5" count="6">
            <x v="5"/>
            <x v="15"/>
            <x v="20"/>
            <x v="24"/>
            <x v="25"/>
            <x v="31"/>
          </reference>
        </references>
      </pivotArea>
    </format>
    <format dxfId="1902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901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900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899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898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897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896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0"/>
          </reference>
          <reference field="6" count="1">
            <x v="17"/>
          </reference>
        </references>
      </pivotArea>
    </format>
    <format dxfId="1895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8"/>
          </reference>
          <reference field="6" count="1">
            <x v="15"/>
          </reference>
        </references>
      </pivotArea>
    </format>
    <format dxfId="1894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7"/>
          </reference>
          <reference field="6" count="1">
            <x v="25"/>
          </reference>
        </references>
      </pivotArea>
    </format>
    <format dxfId="1893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892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891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890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889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888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887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886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885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884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883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882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881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880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879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5"/>
          </reference>
          <reference field="6" count="1">
            <x v="0"/>
          </reference>
        </references>
      </pivotArea>
    </format>
    <format dxfId="1878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877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876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875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874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0"/>
          </reference>
          <reference field="6" count="1">
            <x v="17"/>
          </reference>
        </references>
      </pivotArea>
    </format>
    <format dxfId="1873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872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871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870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869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9"/>
          </reference>
          <reference field="6" count="1">
            <x v="18"/>
          </reference>
        </references>
      </pivotArea>
    </format>
    <format dxfId="1868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7"/>
          </reference>
          <reference field="6" count="1">
            <x v="16"/>
          </reference>
        </references>
      </pivotArea>
    </format>
    <format dxfId="1867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7"/>
          </reference>
          <reference field="6" count="1">
            <x v="25"/>
          </reference>
        </references>
      </pivotArea>
    </format>
    <format dxfId="1866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8"/>
          </reference>
          <reference field="6" count="1">
            <x v="14"/>
          </reference>
        </references>
      </pivotArea>
    </format>
    <format dxfId="1865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864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863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862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5"/>
          </reference>
          <reference field="6" count="1">
            <x v="0"/>
          </reference>
        </references>
      </pivotArea>
    </format>
    <format dxfId="1861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860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859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858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857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856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855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854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853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852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851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850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849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848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847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846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845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844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843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842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841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840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839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838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8"/>
          </reference>
          <reference field="6" count="1">
            <x v="14"/>
          </reference>
        </references>
      </pivotArea>
    </format>
    <format dxfId="1837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9"/>
          </reference>
          <reference field="6" count="1">
            <x v="13"/>
          </reference>
        </references>
      </pivotArea>
    </format>
    <format dxfId="1836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835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8"/>
          </reference>
          <reference field="6" count="1">
            <x v="15"/>
          </reference>
        </references>
      </pivotArea>
    </format>
    <format dxfId="1834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833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7"/>
          </reference>
          <reference field="6" count="1">
            <x v="16"/>
          </reference>
        </references>
      </pivotArea>
    </format>
    <format dxfId="1832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831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830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829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828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827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7"/>
          </reference>
          <reference field="6" count="1">
            <x v="16"/>
          </reference>
        </references>
      </pivotArea>
    </format>
    <format dxfId="1826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825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824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823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822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8"/>
          </reference>
          <reference field="6" count="1">
            <x v="15"/>
          </reference>
        </references>
      </pivotArea>
    </format>
    <format dxfId="1821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820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7"/>
          </reference>
          <reference field="6" count="1">
            <x v="24"/>
          </reference>
        </references>
      </pivotArea>
    </format>
    <format dxfId="1819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818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817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816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815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814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813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812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811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810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809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808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807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7"/>
          </reference>
          <reference field="6" count="1">
            <x v="24"/>
          </reference>
        </references>
      </pivotArea>
    </format>
    <format dxfId="1806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805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804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803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802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801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800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799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798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797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0"/>
          </reference>
          <reference field="6" count="1">
            <x v="17"/>
          </reference>
        </references>
      </pivotArea>
    </format>
    <format dxfId="1796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795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7"/>
          </reference>
          <reference field="6" count="1">
            <x v="25"/>
          </reference>
        </references>
      </pivotArea>
    </format>
    <format dxfId="1794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793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792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791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790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789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8"/>
          </reference>
          <reference field="6" count="1">
            <x v="14"/>
          </reference>
        </references>
      </pivotArea>
    </format>
    <format dxfId="1788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787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786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785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784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783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782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781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780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779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778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777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7"/>
          </reference>
          <reference field="6" count="1">
            <x v="24"/>
          </reference>
        </references>
      </pivotArea>
    </format>
    <format dxfId="1776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775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774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773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772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771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770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769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768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767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766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765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7"/>
          </reference>
          <reference field="6" count="1">
            <x v="25"/>
          </reference>
        </references>
      </pivotArea>
    </format>
    <format dxfId="1764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8"/>
          </reference>
          <reference field="6" count="1">
            <x v="14"/>
          </reference>
        </references>
      </pivotArea>
    </format>
    <format dxfId="1763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762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761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760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759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758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757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756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755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754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753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752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7"/>
          </reference>
          <reference field="6" count="1">
            <x v="16"/>
          </reference>
        </references>
      </pivotArea>
    </format>
    <format dxfId="1751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750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749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748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747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746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745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744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743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742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741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740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7"/>
          </reference>
          <reference field="6" count="1">
            <x v="24"/>
          </reference>
        </references>
      </pivotArea>
    </format>
    <format dxfId="1739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8"/>
          </reference>
          <reference field="6" count="1">
            <x v="15"/>
          </reference>
        </references>
      </pivotArea>
    </format>
    <format dxfId="1738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737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736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735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734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733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732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731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730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729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728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9"/>
          </reference>
          <reference field="6" count="1">
            <x v="18"/>
          </reference>
        </references>
      </pivotArea>
    </format>
    <format dxfId="1727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0"/>
          </reference>
          <reference field="6" count="1">
            <x v="17"/>
          </reference>
        </references>
      </pivotArea>
    </format>
    <format dxfId="1726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7"/>
          </reference>
          <reference field="6" count="1">
            <x v="25"/>
          </reference>
        </references>
      </pivotArea>
    </format>
    <format dxfId="1725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724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8"/>
          </reference>
          <reference field="6" count="1">
            <x v="15"/>
          </reference>
        </references>
      </pivotArea>
    </format>
    <format dxfId="1723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722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721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720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719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718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717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716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715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714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713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712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711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710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709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7"/>
          </reference>
          <reference field="6" count="1">
            <x v="25"/>
          </reference>
        </references>
      </pivotArea>
    </format>
    <format dxfId="1708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707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706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705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704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703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702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701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700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699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8"/>
          </reference>
          <reference field="6" count="1">
            <x v="15"/>
          </reference>
        </references>
      </pivotArea>
    </format>
    <format dxfId="1698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697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  <reference field="6" count="1">
            <x v="27"/>
          </reference>
        </references>
      </pivotArea>
    </format>
    <format dxfId="1696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9"/>
          </reference>
          <reference field="6" count="1">
            <x v="13"/>
          </reference>
        </references>
      </pivotArea>
    </format>
    <format dxfId="1695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694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693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692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691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690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689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688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687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686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685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684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683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682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5"/>
          </reference>
          <reference field="6" count="1">
            <x v="0"/>
          </reference>
        </references>
      </pivotArea>
    </format>
    <format dxfId="1681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7"/>
          </reference>
          <reference field="6" count="1">
            <x v="25"/>
          </reference>
        </references>
      </pivotArea>
    </format>
    <format dxfId="1680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679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678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7"/>
          </reference>
          <reference field="6" count="1">
            <x v="16"/>
          </reference>
        </references>
      </pivotArea>
    </format>
    <format dxfId="1677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676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675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7"/>
          </reference>
          <reference field="6" count="1">
            <x v="24"/>
          </reference>
        </references>
      </pivotArea>
    </format>
    <format dxfId="1674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5"/>
          </reference>
          <reference field="6" count="1">
            <x v="0"/>
          </reference>
        </references>
      </pivotArea>
    </format>
    <format dxfId="1673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672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671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670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669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668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667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666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665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664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0"/>
          </reference>
          <reference field="6" count="1">
            <x v="17"/>
          </reference>
        </references>
      </pivotArea>
    </format>
    <format dxfId="1663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7"/>
          </reference>
          <reference field="6" count="1">
            <x v="25"/>
          </reference>
        </references>
      </pivotArea>
    </format>
    <format dxfId="1662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8"/>
          </reference>
          <reference field="6" count="1">
            <x v="14"/>
          </reference>
        </references>
      </pivotArea>
    </format>
    <format dxfId="1661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660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659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658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657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656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655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654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653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652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651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650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649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648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647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0"/>
          </reference>
          <reference field="6" count="1">
            <x v="17"/>
          </reference>
        </references>
      </pivotArea>
    </format>
    <format dxfId="1646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645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7"/>
          </reference>
          <reference field="6" count="1">
            <x v="25"/>
          </reference>
        </references>
      </pivotArea>
    </format>
    <format dxfId="1644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5"/>
          </reference>
          <reference field="6" count="1">
            <x v="0"/>
          </reference>
        </references>
      </pivotArea>
    </format>
    <format dxfId="1643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8"/>
          </reference>
          <reference field="6" count="1">
            <x v="14"/>
          </reference>
        </references>
      </pivotArea>
    </format>
    <format dxfId="1642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9"/>
          </reference>
          <reference field="6" count="1">
            <x v="13"/>
          </reference>
        </references>
      </pivotArea>
    </format>
    <format dxfId="1641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640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639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638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637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636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635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634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633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632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631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630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629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9"/>
          </reference>
          <reference field="6" count="1">
            <x v="18"/>
          </reference>
        </references>
      </pivotArea>
    </format>
    <format dxfId="1628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7"/>
          </reference>
          <reference field="6" count="1">
            <x v="16"/>
          </reference>
        </references>
      </pivotArea>
    </format>
    <format dxfId="1627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7"/>
          </reference>
          <reference field="6" count="1">
            <x v="25"/>
          </reference>
        </references>
      </pivotArea>
    </format>
    <format dxfId="1626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5"/>
          </reference>
          <reference field="6" count="1">
            <x v="0"/>
          </reference>
        </references>
      </pivotArea>
    </format>
    <format dxfId="1625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624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623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622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621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620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619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618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617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616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615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614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613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7"/>
          </reference>
          <reference field="6" count="1">
            <x v="24"/>
          </reference>
        </references>
      </pivotArea>
    </format>
    <format dxfId="1612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8"/>
          </reference>
          <reference field="6" count="1">
            <x v="14"/>
          </reference>
        </references>
      </pivotArea>
    </format>
    <format dxfId="1611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610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609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608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607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606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605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604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7"/>
          </reference>
          <reference field="6" count="1">
            <x v="16"/>
          </reference>
        </references>
      </pivotArea>
    </format>
    <format dxfId="1603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7"/>
          </reference>
          <reference field="6" count="1">
            <x v="25"/>
          </reference>
        </references>
      </pivotArea>
    </format>
    <format dxfId="1602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601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600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599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598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597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596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595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594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593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592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7"/>
          </reference>
          <reference field="6" count="1">
            <x v="24"/>
          </reference>
        </references>
      </pivotArea>
    </format>
    <format dxfId="1591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590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589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588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587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586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585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584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583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5"/>
          </reference>
          <reference field="6" count="1">
            <x v="0"/>
          </reference>
        </references>
      </pivotArea>
    </format>
    <format dxfId="1582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581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580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579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0"/>
          </reference>
          <reference field="6" count="1">
            <x v="17"/>
          </reference>
        </references>
      </pivotArea>
    </format>
    <format dxfId="1578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577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576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575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574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573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572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8"/>
          </reference>
          <reference field="6" count="1">
            <x v="15"/>
          </reference>
        </references>
      </pivotArea>
    </format>
    <format dxfId="1571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570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569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568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567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566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565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564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563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562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561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560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559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558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557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556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555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554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553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552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551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7"/>
          </reference>
          <reference field="6" count="1">
            <x v="24"/>
          </reference>
        </references>
      </pivotArea>
    </format>
    <format dxfId="1550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549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548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547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546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545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544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543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7"/>
          </reference>
          <reference field="6" count="1">
            <x v="16"/>
          </reference>
        </references>
      </pivotArea>
    </format>
    <format dxfId="1542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8"/>
          </reference>
          <reference field="6" count="1">
            <x v="15"/>
          </reference>
        </references>
      </pivotArea>
    </format>
    <format dxfId="1541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540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9"/>
          </reference>
          <reference field="6" count="1">
            <x v="18"/>
          </reference>
        </references>
      </pivotArea>
    </format>
    <format dxfId="1539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538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537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536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535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534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533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532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531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530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529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7"/>
          </reference>
          <reference field="6" count="1">
            <x v="16"/>
          </reference>
        </references>
      </pivotArea>
    </format>
    <format dxfId="1528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527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5"/>
          </reference>
          <reference field="6" count="1">
            <x v="0"/>
          </reference>
        </references>
      </pivotArea>
    </format>
    <format dxfId="1526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8"/>
          </reference>
          <reference field="6" count="1">
            <x v="14"/>
          </reference>
        </references>
      </pivotArea>
    </format>
    <format dxfId="1525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524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523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522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521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520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519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518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517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516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515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514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513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512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511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510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509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508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507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0"/>
          </reference>
          <reference field="6" count="1">
            <x v="17"/>
          </reference>
        </references>
      </pivotArea>
    </format>
    <format dxfId="1506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5"/>
          </reference>
          <reference field="6" count="1">
            <x v="0"/>
          </reference>
        </references>
      </pivotArea>
    </format>
    <format dxfId="1505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5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03">
      <pivotArea type="all" dataOnly="0" outline="0" fieldPosition="0"/>
    </format>
    <format dxfId="1502">
      <pivotArea outline="0" collapsedLevelsAreSubtotals="1" fieldPosition="0"/>
    </format>
    <format dxfId="1501">
      <pivotArea dataOnly="0" labelOnly="1" outline="0" fieldPosition="0">
        <references count="1">
          <reference field="0" count="0"/>
        </references>
      </pivotArea>
    </format>
    <format dxfId="1500">
      <pivotArea dataOnly="0" labelOnly="1" outline="0" fieldPosition="0">
        <references count="1">
          <reference field="0" count="12" defaultSubtotal="1"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</reference>
        </references>
      </pivotArea>
    </format>
    <format dxfId="1499">
      <pivotArea dataOnly="0" labelOnly="1" grandRow="1" outline="0" fieldPosition="0"/>
    </format>
    <format dxfId="1498">
      <pivotArea dataOnly="0" labelOnly="1" outline="0" fieldPosition="0">
        <references count="2">
          <reference field="0" count="1" selected="0">
            <x v="121"/>
          </reference>
          <reference field="1" count="3">
            <x v="0"/>
            <x v="1"/>
            <x v="4"/>
          </reference>
        </references>
      </pivotArea>
    </format>
    <format dxfId="1497">
      <pivotArea dataOnly="0" labelOnly="1" outline="0" fieldPosition="0">
        <references count="2">
          <reference field="0" count="1" selected="0">
            <x v="121"/>
          </reference>
          <reference field="1" count="3" defaultSubtotal="1">
            <x v="0"/>
            <x v="1"/>
            <x v="4"/>
          </reference>
        </references>
      </pivotArea>
    </format>
    <format dxfId="1496">
      <pivotArea dataOnly="0" labelOnly="1" outline="0" fieldPosition="0">
        <references count="2">
          <reference field="0" count="1" selected="0">
            <x v="122"/>
          </reference>
          <reference field="1" count="3">
            <x v="0"/>
            <x v="1"/>
            <x v="4"/>
          </reference>
        </references>
      </pivotArea>
    </format>
    <format dxfId="1495">
      <pivotArea dataOnly="0" labelOnly="1" outline="0" fieldPosition="0">
        <references count="2">
          <reference field="0" count="1" selected="0">
            <x v="122"/>
          </reference>
          <reference field="1" count="3" defaultSubtotal="1">
            <x v="0"/>
            <x v="1"/>
            <x v="4"/>
          </reference>
        </references>
      </pivotArea>
    </format>
    <format dxfId="1494">
      <pivotArea dataOnly="0" labelOnly="1" outline="0" fieldPosition="0">
        <references count="2">
          <reference field="0" count="1" selected="0">
            <x v="123"/>
          </reference>
          <reference field="1" count="3">
            <x v="0"/>
            <x v="1"/>
            <x v="4"/>
          </reference>
        </references>
      </pivotArea>
    </format>
    <format dxfId="1493">
      <pivotArea dataOnly="0" labelOnly="1" outline="0" fieldPosition="0">
        <references count="2">
          <reference field="0" count="1" selected="0">
            <x v="123"/>
          </reference>
          <reference field="1" count="3" defaultSubtotal="1">
            <x v="0"/>
            <x v="1"/>
            <x v="4"/>
          </reference>
        </references>
      </pivotArea>
    </format>
    <format dxfId="1492">
      <pivotArea dataOnly="0" labelOnly="1" outline="0" fieldPosition="0">
        <references count="2">
          <reference field="0" count="1" selected="0">
            <x v="124"/>
          </reference>
          <reference field="1" count="3">
            <x v="0"/>
            <x v="1"/>
            <x v="4"/>
          </reference>
        </references>
      </pivotArea>
    </format>
    <format dxfId="1491">
      <pivotArea dataOnly="0" labelOnly="1" outline="0" fieldPosition="0">
        <references count="2">
          <reference field="0" count="1" selected="0">
            <x v="124"/>
          </reference>
          <reference field="1" count="3" defaultSubtotal="1">
            <x v="0"/>
            <x v="1"/>
            <x v="4"/>
          </reference>
        </references>
      </pivotArea>
    </format>
    <format dxfId="1490">
      <pivotArea dataOnly="0" labelOnly="1" outline="0" fieldPosition="0">
        <references count="2">
          <reference field="0" count="1" selected="0">
            <x v="125"/>
          </reference>
          <reference field="1" count="3">
            <x v="0"/>
            <x v="1"/>
            <x v="4"/>
          </reference>
        </references>
      </pivotArea>
    </format>
    <format dxfId="1489">
      <pivotArea dataOnly="0" labelOnly="1" outline="0" fieldPosition="0">
        <references count="2">
          <reference field="0" count="1" selected="0">
            <x v="125"/>
          </reference>
          <reference field="1" count="3" defaultSubtotal="1">
            <x v="0"/>
            <x v="1"/>
            <x v="4"/>
          </reference>
        </references>
      </pivotArea>
    </format>
    <format dxfId="1488">
      <pivotArea dataOnly="0" labelOnly="1" outline="0" fieldPosition="0">
        <references count="2">
          <reference field="0" count="1" selected="0">
            <x v="126"/>
          </reference>
          <reference field="1" count="3">
            <x v="0"/>
            <x v="1"/>
            <x v="4"/>
          </reference>
        </references>
      </pivotArea>
    </format>
    <format dxfId="1487">
      <pivotArea dataOnly="0" labelOnly="1" outline="0" fieldPosition="0">
        <references count="2">
          <reference field="0" count="1" selected="0">
            <x v="126"/>
          </reference>
          <reference field="1" count="3" defaultSubtotal="1">
            <x v="0"/>
            <x v="1"/>
            <x v="4"/>
          </reference>
        </references>
      </pivotArea>
    </format>
    <format dxfId="1486">
      <pivotArea dataOnly="0" labelOnly="1" outline="0" fieldPosition="0">
        <references count="2">
          <reference field="0" count="1" selected="0">
            <x v="127"/>
          </reference>
          <reference field="1" count="3">
            <x v="0"/>
            <x v="1"/>
            <x v="4"/>
          </reference>
        </references>
      </pivotArea>
    </format>
    <format dxfId="1485">
      <pivotArea dataOnly="0" labelOnly="1" outline="0" fieldPosition="0">
        <references count="2">
          <reference field="0" count="1" selected="0">
            <x v="127"/>
          </reference>
          <reference field="1" count="3" defaultSubtotal="1">
            <x v="0"/>
            <x v="1"/>
            <x v="4"/>
          </reference>
        </references>
      </pivotArea>
    </format>
    <format dxfId="1484">
      <pivotArea dataOnly="0" labelOnly="1" outline="0" fieldPosition="0">
        <references count="2">
          <reference field="0" count="1" selected="0">
            <x v="128"/>
          </reference>
          <reference field="1" count="3">
            <x v="0"/>
            <x v="1"/>
            <x v="4"/>
          </reference>
        </references>
      </pivotArea>
    </format>
    <format dxfId="1483">
      <pivotArea dataOnly="0" labelOnly="1" outline="0" fieldPosition="0">
        <references count="2">
          <reference field="0" count="1" selected="0">
            <x v="128"/>
          </reference>
          <reference field="1" count="3" defaultSubtotal="1">
            <x v="0"/>
            <x v="1"/>
            <x v="4"/>
          </reference>
        </references>
      </pivotArea>
    </format>
    <format dxfId="1482">
      <pivotArea dataOnly="0" labelOnly="1" outline="0" fieldPosition="0">
        <references count="2">
          <reference field="0" count="1" selected="0">
            <x v="129"/>
          </reference>
          <reference field="1" count="3">
            <x v="0"/>
            <x v="1"/>
            <x v="4"/>
          </reference>
        </references>
      </pivotArea>
    </format>
    <format dxfId="1481">
      <pivotArea dataOnly="0" labelOnly="1" outline="0" fieldPosition="0">
        <references count="2">
          <reference field="0" count="1" selected="0">
            <x v="129"/>
          </reference>
          <reference field="1" count="3" defaultSubtotal="1">
            <x v="0"/>
            <x v="1"/>
            <x v="4"/>
          </reference>
        </references>
      </pivotArea>
    </format>
    <format dxfId="1480">
      <pivotArea dataOnly="0" labelOnly="1" outline="0" fieldPosition="0">
        <references count="2">
          <reference field="0" count="1" selected="0">
            <x v="130"/>
          </reference>
          <reference field="1" count="3">
            <x v="0"/>
            <x v="1"/>
            <x v="4"/>
          </reference>
        </references>
      </pivotArea>
    </format>
    <format dxfId="1479">
      <pivotArea dataOnly="0" labelOnly="1" outline="0" fieldPosition="0">
        <references count="2">
          <reference field="0" count="1" selected="0">
            <x v="130"/>
          </reference>
          <reference field="1" count="3" defaultSubtotal="1">
            <x v="0"/>
            <x v="1"/>
            <x v="4"/>
          </reference>
        </references>
      </pivotArea>
    </format>
    <format dxfId="1478">
      <pivotArea dataOnly="0" labelOnly="1" outline="0" fieldPosition="0">
        <references count="2">
          <reference field="0" count="1" selected="0">
            <x v="131"/>
          </reference>
          <reference field="1" count="3">
            <x v="0"/>
            <x v="1"/>
            <x v="4"/>
          </reference>
        </references>
      </pivotArea>
    </format>
    <format dxfId="1477">
      <pivotArea dataOnly="0" labelOnly="1" outline="0" fieldPosition="0">
        <references count="2">
          <reference field="0" count="1" selected="0">
            <x v="131"/>
          </reference>
          <reference field="1" count="3" defaultSubtotal="1">
            <x v="0"/>
            <x v="1"/>
            <x v="4"/>
          </reference>
        </references>
      </pivotArea>
    </format>
    <format dxfId="1476">
      <pivotArea dataOnly="0" labelOnly="1" outline="0" fieldPosition="0">
        <references count="2">
          <reference field="0" count="1" selected="0">
            <x v="132"/>
          </reference>
          <reference field="1" count="3">
            <x v="0"/>
            <x v="1"/>
            <x v="4"/>
          </reference>
        </references>
      </pivotArea>
    </format>
    <format dxfId="1475">
      <pivotArea dataOnly="0" labelOnly="1" outline="0" fieldPosition="0">
        <references count="2">
          <reference field="0" count="1" selected="0">
            <x v="132"/>
          </reference>
          <reference field="1" count="3" defaultSubtotal="1">
            <x v="0"/>
            <x v="1"/>
            <x v="4"/>
          </reference>
        </references>
      </pivotArea>
    </format>
    <format dxfId="1474">
      <pivotArea dataOnly="0" labelOnly="1" outline="0" fieldPosition="0">
        <references count="3">
          <reference field="0" count="1" selected="0">
            <x v="121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473">
      <pivotArea dataOnly="0" labelOnly="1" outline="0" fieldPosition="0">
        <references count="3">
          <reference field="0" count="1" selected="0">
            <x v="121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472">
      <pivotArea dataOnly="0" labelOnly="1" outline="0" fieldPosition="0">
        <references count="3">
          <reference field="0" count="1" selected="0">
            <x v="121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471">
      <pivotArea dataOnly="0" labelOnly="1" outline="0" fieldPosition="0">
        <references count="3">
          <reference field="0" count="1" selected="0">
            <x v="122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470">
      <pivotArea dataOnly="0" labelOnly="1" outline="0" fieldPosition="0">
        <references count="3">
          <reference field="0" count="1" selected="0">
            <x v="122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469">
      <pivotArea dataOnly="0" labelOnly="1" outline="0" fieldPosition="0">
        <references count="3">
          <reference field="0" count="1" selected="0">
            <x v="122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468">
      <pivotArea dataOnly="0" labelOnly="1" outline="0" fieldPosition="0">
        <references count="3">
          <reference field="0" count="1" selected="0">
            <x v="123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467">
      <pivotArea dataOnly="0" labelOnly="1" outline="0" fieldPosition="0">
        <references count="3">
          <reference field="0" count="1" selected="0">
            <x v="123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466">
      <pivotArea dataOnly="0" labelOnly="1" outline="0" fieldPosition="0">
        <references count="3">
          <reference field="0" count="1" selected="0">
            <x v="123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465">
      <pivotArea dataOnly="0" labelOnly="1" outline="0" fieldPosition="0">
        <references count="3">
          <reference field="0" count="1" selected="0">
            <x v="124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464">
      <pivotArea dataOnly="0" labelOnly="1" outline="0" fieldPosition="0">
        <references count="3">
          <reference field="0" count="1" selected="0">
            <x v="124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463">
      <pivotArea dataOnly="0" labelOnly="1" outline="0" fieldPosition="0">
        <references count="3">
          <reference field="0" count="1" selected="0">
            <x v="124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462">
      <pivotArea dataOnly="0" labelOnly="1" outline="0" fieldPosition="0">
        <references count="3">
          <reference field="0" count="1" selected="0">
            <x v="125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461">
      <pivotArea dataOnly="0" labelOnly="1" outline="0" fieldPosition="0">
        <references count="3">
          <reference field="0" count="1" selected="0">
            <x v="125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460">
      <pivotArea dataOnly="0" labelOnly="1" outline="0" fieldPosition="0">
        <references count="3">
          <reference field="0" count="1" selected="0">
            <x v="125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459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458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457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456">
      <pivotArea dataOnly="0" labelOnly="1" outline="0" fieldPosition="0">
        <references count="3">
          <reference field="0" count="1" selected="0">
            <x v="127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455">
      <pivotArea dataOnly="0" labelOnly="1" outline="0" fieldPosition="0">
        <references count="3">
          <reference field="0" count="1" selected="0">
            <x v="127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454">
      <pivotArea dataOnly="0" labelOnly="1" outline="0" fieldPosition="0">
        <references count="3">
          <reference field="0" count="1" selected="0">
            <x v="127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453">
      <pivotArea dataOnly="0" labelOnly="1" outline="0" fieldPosition="0">
        <references count="3">
          <reference field="0" count="1" selected="0">
            <x v="128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452">
      <pivotArea dataOnly="0" labelOnly="1" outline="0" fieldPosition="0">
        <references count="3">
          <reference field="0" count="1" selected="0">
            <x v="128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451">
      <pivotArea dataOnly="0" labelOnly="1" outline="0" fieldPosition="0">
        <references count="3">
          <reference field="0" count="1" selected="0">
            <x v="128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450">
      <pivotArea dataOnly="0" labelOnly="1" outline="0" fieldPosition="0">
        <references count="3">
          <reference field="0" count="1" selected="0">
            <x v="129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449">
      <pivotArea dataOnly="0" labelOnly="1" outline="0" fieldPosition="0">
        <references count="3">
          <reference field="0" count="1" selected="0">
            <x v="129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448">
      <pivotArea dataOnly="0" labelOnly="1" outline="0" fieldPosition="0">
        <references count="3">
          <reference field="0" count="1" selected="0">
            <x v="129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447">
      <pivotArea dataOnly="0" labelOnly="1" outline="0" fieldPosition="0">
        <references count="3">
          <reference field="0" count="1" selected="0">
            <x v="13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446">
      <pivotArea dataOnly="0" labelOnly="1" outline="0" fieldPosition="0">
        <references count="3">
          <reference field="0" count="1" selected="0">
            <x v="130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445">
      <pivotArea dataOnly="0" labelOnly="1" outline="0" fieldPosition="0">
        <references count="3">
          <reference field="0" count="1" selected="0">
            <x v="130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444">
      <pivotArea dataOnly="0" labelOnly="1" outline="0" fieldPosition="0">
        <references count="3">
          <reference field="0" count="1" selected="0">
            <x v="131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443">
      <pivotArea dataOnly="0" labelOnly="1" outline="0" fieldPosition="0">
        <references count="3">
          <reference field="0" count="1" selected="0">
            <x v="131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442">
      <pivotArea dataOnly="0" labelOnly="1" outline="0" fieldPosition="0">
        <references count="3">
          <reference field="0" count="1" selected="0">
            <x v="131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441">
      <pivotArea dataOnly="0" labelOnly="1" outline="0" fieldPosition="0">
        <references count="3">
          <reference field="0" count="1" selected="0">
            <x v="132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440">
      <pivotArea dataOnly="0" labelOnly="1" outline="0" fieldPosition="0">
        <references count="3">
          <reference field="0" count="1" selected="0">
            <x v="132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439">
      <pivotArea dataOnly="0" labelOnly="1" outline="0" fieldPosition="0">
        <references count="3">
          <reference field="0" count="1" selected="0">
            <x v="132"/>
          </reference>
          <reference field="1" count="1" selected="0">
            <x v="4"/>
          </reference>
          <reference field="2" count="1">
            <x v="4"/>
          </reference>
        </references>
      </pivotArea>
    </format>
    <format dxfId="1438">
      <pivotArea dataOnly="0" labelOnly="1" outline="0" fieldPosition="0">
        <references count="4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4">
            <x v="7"/>
            <x v="10"/>
            <x v="11"/>
            <x v="12"/>
            <x v="14"/>
            <x v="15"/>
            <x v="16"/>
            <x v="18"/>
            <x v="20"/>
            <x v="21"/>
            <x v="23"/>
            <x v="26"/>
            <x v="28"/>
            <x v="31"/>
          </reference>
        </references>
      </pivotArea>
    </format>
    <format dxfId="1437">
      <pivotArea dataOnly="0" labelOnly="1" outline="0" fieldPosition="0">
        <references count="4">
          <reference field="0" count="1" selected="0">
            <x v="121"/>
          </reference>
          <reference field="1" count="1" selected="0">
            <x v="1"/>
          </reference>
          <reference field="2" count="1" selected="0">
            <x v="1"/>
          </reference>
          <reference field="5" count="8">
            <x v="12"/>
            <x v="14"/>
            <x v="15"/>
            <x v="23"/>
            <x v="28"/>
            <x v="29"/>
            <x v="30"/>
            <x v="31"/>
          </reference>
        </references>
      </pivotArea>
    </format>
    <format dxfId="1436">
      <pivotArea dataOnly="0" labelOnly="1" outline="0" fieldPosition="0">
        <references count="4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6">
            <x v="5"/>
            <x v="7"/>
            <x v="8"/>
            <x v="10"/>
            <x v="13"/>
            <x v="14"/>
            <x v="15"/>
            <x v="16"/>
            <x v="17"/>
            <x v="19"/>
            <x v="20"/>
            <x v="23"/>
            <x v="25"/>
            <x v="28"/>
            <x v="29"/>
            <x v="31"/>
          </reference>
        </references>
      </pivotArea>
    </format>
    <format dxfId="1435">
      <pivotArea dataOnly="0" labelOnly="1" outline="0" fieldPosition="0">
        <references count="4">
          <reference field="0" count="1" selected="0">
            <x v="122"/>
          </reference>
          <reference field="1" count="1" selected="0">
            <x v="0"/>
          </reference>
          <reference field="2" count="1" selected="0">
            <x v="0"/>
          </reference>
          <reference field="5" count="9">
            <x v="5"/>
            <x v="13"/>
            <x v="14"/>
            <x v="15"/>
            <x v="16"/>
            <x v="24"/>
            <x v="25"/>
            <x v="30"/>
            <x v="31"/>
          </reference>
        </references>
      </pivotArea>
    </format>
    <format dxfId="1434">
      <pivotArea dataOnly="0" labelOnly="1" outline="0" fieldPosition="0">
        <references count="4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1">
            <x v="11"/>
            <x v="13"/>
            <x v="15"/>
            <x v="22"/>
            <x v="23"/>
            <x v="24"/>
            <x v="25"/>
            <x v="26"/>
            <x v="29"/>
            <x v="30"/>
            <x v="31"/>
          </reference>
        </references>
      </pivotArea>
    </format>
    <format dxfId="1433">
      <pivotArea dataOnly="0" labelOnly="1" outline="0" fieldPosition="0">
        <references count="4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3">
            <x v="8"/>
            <x v="9"/>
            <x v="10"/>
            <x v="12"/>
            <x v="13"/>
            <x v="14"/>
            <x v="15"/>
            <x v="17"/>
            <x v="18"/>
            <x v="22"/>
            <x v="24"/>
            <x v="30"/>
            <x v="31"/>
          </reference>
        </references>
      </pivotArea>
    </format>
    <format dxfId="1432">
      <pivotArea dataOnly="0" labelOnly="1" outline="0" fieldPosition="0">
        <references count="4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2">
            <x v="10"/>
            <x v="13"/>
            <x v="14"/>
            <x v="15"/>
            <x v="17"/>
            <x v="18"/>
            <x v="23"/>
            <x v="24"/>
            <x v="26"/>
            <x v="27"/>
            <x v="30"/>
            <x v="31"/>
          </reference>
        </references>
      </pivotArea>
    </format>
    <format dxfId="1431">
      <pivotArea dataOnly="0" labelOnly="1" outline="0" fieldPosition="0">
        <references count="4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3">
            <x v="10"/>
            <x v="11"/>
            <x v="12"/>
            <x v="13"/>
            <x v="14"/>
            <x v="15"/>
            <x v="21"/>
            <x v="22"/>
            <x v="25"/>
            <x v="26"/>
            <x v="27"/>
            <x v="30"/>
            <x v="31"/>
          </reference>
        </references>
      </pivotArea>
    </format>
    <format dxfId="1430">
      <pivotArea dataOnly="0" labelOnly="1" outline="0" fieldPosition="0">
        <references count="4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3">
            <x v="7"/>
            <x v="11"/>
            <x v="13"/>
            <x v="14"/>
            <x v="15"/>
            <x v="20"/>
            <x v="22"/>
            <x v="23"/>
            <x v="24"/>
            <x v="26"/>
            <x v="28"/>
            <x v="30"/>
            <x v="31"/>
          </reference>
        </references>
      </pivotArea>
    </format>
    <format dxfId="1429">
      <pivotArea dataOnly="0" labelOnly="1" outline="0" fieldPosition="0">
        <references count="4">
          <reference field="0" count="1" selected="0">
            <x v="124"/>
          </reference>
          <reference field="1" count="1" selected="0">
            <x v="0"/>
          </reference>
          <reference field="2" count="1" selected="0">
            <x v="0"/>
          </reference>
          <reference field="5" count="7">
            <x v="8"/>
            <x v="10"/>
            <x v="13"/>
            <x v="14"/>
            <x v="15"/>
            <x v="26"/>
            <x v="31"/>
          </reference>
        </references>
      </pivotArea>
    </format>
    <format dxfId="1428">
      <pivotArea dataOnly="0" labelOnly="1" outline="0" fieldPosition="0">
        <references count="4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6">
            <x v="10"/>
            <x v="11"/>
            <x v="12"/>
            <x v="13"/>
            <x v="14"/>
            <x v="15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1427">
      <pivotArea dataOnly="0" labelOnly="1" outline="0" fieldPosition="0">
        <references count="4">
          <reference field="0" count="1" selected="0">
            <x v="124"/>
          </reference>
          <reference field="1" count="1" selected="0">
            <x v="4"/>
          </reference>
          <reference field="2" count="1" selected="0">
            <x v="4"/>
          </reference>
          <reference field="5" count="7">
            <x v="7"/>
            <x v="8"/>
            <x v="10"/>
            <x v="15"/>
            <x v="16"/>
            <x v="30"/>
            <x v="31"/>
          </reference>
        </references>
      </pivotArea>
    </format>
    <format dxfId="1426">
      <pivotArea dataOnly="0" labelOnly="1" outline="0" fieldPosition="0">
        <references count="4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3">
            <x v="10"/>
            <x v="11"/>
            <x v="12"/>
            <x v="13"/>
            <x v="14"/>
            <x v="15"/>
            <x v="17"/>
            <x v="24"/>
            <x v="25"/>
            <x v="26"/>
            <x v="29"/>
            <x v="30"/>
            <x v="31"/>
          </reference>
        </references>
      </pivotArea>
    </format>
    <format dxfId="1425">
      <pivotArea dataOnly="0" labelOnly="1" outline="0" fieldPosition="0">
        <references count="4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1">
            <x v="10"/>
            <x v="11"/>
            <x v="12"/>
            <x v="13"/>
            <x v="15"/>
            <x v="22"/>
            <x v="24"/>
            <x v="27"/>
            <x v="29"/>
            <x v="30"/>
            <x v="31"/>
          </reference>
        </references>
      </pivotArea>
    </format>
    <format dxfId="1424">
      <pivotArea dataOnly="0" labelOnly="1" outline="0" fieldPosition="0">
        <references count="4">
          <reference field="0" count="1" selected="0">
            <x v="125"/>
          </reference>
          <reference field="1" count="1" selected="0">
            <x v="4"/>
          </reference>
          <reference field="2" count="1" selected="0">
            <x v="4"/>
          </reference>
          <reference field="5" count="10">
            <x v="10"/>
            <x v="12"/>
            <x v="13"/>
            <x v="14"/>
            <x v="15"/>
            <x v="18"/>
            <x v="24"/>
            <x v="25"/>
            <x v="29"/>
            <x v="31"/>
          </reference>
        </references>
      </pivotArea>
    </format>
    <format dxfId="1423">
      <pivotArea dataOnly="0" labelOnly="1" outline="0" fieldPosition="0">
        <references count="4">
          <reference field="0" count="1" selected="0">
            <x v="126"/>
          </reference>
          <reference field="1" count="1" selected="0">
            <x v="0"/>
          </reference>
          <reference field="2" count="1" selected="0">
            <x v="0"/>
          </reference>
          <reference field="5" count="6">
            <x v="7"/>
            <x v="15"/>
            <x v="18"/>
            <x v="19"/>
            <x v="20"/>
            <x v="30"/>
          </reference>
        </references>
      </pivotArea>
    </format>
    <format dxfId="1422">
      <pivotArea dataOnly="0" labelOnly="1" outline="0" fieldPosition="0">
        <references count="4">
          <reference field="0" count="1" selected="0">
            <x v="126"/>
          </reference>
          <reference field="1" count="1" selected="0">
            <x v="1"/>
          </reference>
          <reference field="2" count="1" selected="0">
            <x v="1"/>
          </reference>
          <reference field="5" count="5">
            <x v="12"/>
            <x v="13"/>
            <x v="14"/>
            <x v="15"/>
            <x v="28"/>
          </reference>
        </references>
      </pivotArea>
    </format>
    <format dxfId="1421">
      <pivotArea dataOnly="0" labelOnly="1" outline="0" fieldPosition="0">
        <references count="4">
          <reference field="0" count="1" selected="0">
            <x v="126"/>
          </reference>
          <reference field="1" count="1" selected="0">
            <x v="4"/>
          </reference>
          <reference field="2" count="1" selected="0">
            <x v="4"/>
          </reference>
          <reference field="5" count="7">
            <x v="10"/>
            <x v="13"/>
            <x v="14"/>
            <x v="16"/>
            <x v="21"/>
            <x v="30"/>
            <x v="31"/>
          </reference>
        </references>
      </pivotArea>
    </format>
    <format dxfId="1420">
      <pivotArea dataOnly="0" labelOnly="1" outline="0" fieldPosition="0">
        <references count="4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6">
            <x v="6"/>
            <x v="7"/>
            <x v="9"/>
            <x v="10"/>
            <x v="13"/>
            <x v="14"/>
            <x v="15"/>
            <x v="16"/>
            <x v="18"/>
            <x v="22"/>
            <x v="23"/>
            <x v="25"/>
            <x v="26"/>
            <x v="28"/>
            <x v="29"/>
            <x v="30"/>
          </reference>
        </references>
      </pivotArea>
    </format>
    <format dxfId="1419">
      <pivotArea dataOnly="0" labelOnly="1" outline="0" fieldPosition="0">
        <references count="4">
          <reference field="0" count="1" selected="0">
            <x v="127"/>
          </reference>
          <reference field="1" count="1" selected="0">
            <x v="1"/>
          </reference>
          <reference field="2" count="1" selected="0">
            <x v="1"/>
          </reference>
          <reference field="5" count="8">
            <x v="10"/>
            <x v="12"/>
            <x v="15"/>
            <x v="21"/>
            <x v="23"/>
            <x v="24"/>
            <x v="30"/>
            <x v="31"/>
          </reference>
        </references>
      </pivotArea>
    </format>
    <format dxfId="1418">
      <pivotArea dataOnly="0" labelOnly="1" outline="0" fieldPosition="0">
        <references count="4">
          <reference field="0" count="1" selected="0">
            <x v="127"/>
          </reference>
          <reference field="1" count="1" selected="0">
            <x v="4"/>
          </reference>
          <reference field="2" count="1" selected="0">
            <x v="4"/>
          </reference>
          <reference field="5" count="7">
            <x v="5"/>
            <x v="7"/>
            <x v="11"/>
            <x v="15"/>
            <x v="21"/>
            <x v="28"/>
            <x v="29"/>
          </reference>
        </references>
      </pivotArea>
    </format>
    <format dxfId="1417">
      <pivotArea dataOnly="0" labelOnly="1" outline="0" fieldPosition="0">
        <references count="4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9">
            <x v="5"/>
            <x v="7"/>
            <x v="8"/>
            <x v="12"/>
            <x v="13"/>
            <x v="14"/>
            <x v="15"/>
            <x v="16"/>
            <x v="17"/>
            <x v="20"/>
            <x v="21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416">
      <pivotArea dataOnly="0" labelOnly="1" outline="0" fieldPosition="0">
        <references count="4">
          <reference field="0" count="1" selected="0">
            <x v="128"/>
          </reference>
          <reference field="1" count="1" selected="0">
            <x v="1"/>
          </reference>
          <reference field="2" count="1" selected="0">
            <x v="1"/>
          </reference>
          <reference field="5" count="8">
            <x v="11"/>
            <x v="13"/>
            <x v="15"/>
            <x v="24"/>
            <x v="26"/>
            <x v="29"/>
            <x v="30"/>
            <x v="31"/>
          </reference>
        </references>
      </pivotArea>
    </format>
    <format dxfId="1415">
      <pivotArea dataOnly="0" labelOnly="1" outline="0" fieldPosition="0">
        <references count="4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3">
            <x v="5"/>
            <x v="7"/>
            <x v="8"/>
            <x v="9"/>
            <x v="12"/>
            <x v="13"/>
            <x v="14"/>
            <x v="15"/>
            <x v="20"/>
            <x v="23"/>
            <x v="29"/>
            <x v="30"/>
            <x v="31"/>
          </reference>
        </references>
      </pivotArea>
    </format>
    <format dxfId="1414">
      <pivotArea dataOnly="0" labelOnly="1" outline="0" fieldPosition="0">
        <references count="4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5">
            <x v="5"/>
            <x v="7"/>
            <x v="10"/>
            <x v="12"/>
            <x v="13"/>
            <x v="14"/>
            <x v="15"/>
            <x v="17"/>
            <x v="19"/>
            <x v="23"/>
            <x v="25"/>
            <x v="28"/>
            <x v="29"/>
            <x v="30"/>
            <x v="31"/>
          </reference>
        </references>
      </pivotArea>
    </format>
    <format dxfId="1413">
      <pivotArea dataOnly="0" labelOnly="1" outline="0" fieldPosition="0">
        <references count="4">
          <reference field="0" count="1" selected="0">
            <x v="129"/>
          </reference>
          <reference field="1" count="1" selected="0">
            <x v="1"/>
          </reference>
          <reference field="2" count="1" selected="0">
            <x v="1"/>
          </reference>
          <reference field="5" count="6">
            <x v="10"/>
            <x v="12"/>
            <x v="14"/>
            <x v="23"/>
            <x v="29"/>
            <x v="31"/>
          </reference>
        </references>
      </pivotArea>
    </format>
    <format dxfId="1412">
      <pivotArea dataOnly="0" labelOnly="1" outline="0" fieldPosition="0">
        <references count="4">
          <reference field="0" count="1" selected="0">
            <x v="129"/>
          </reference>
          <reference field="1" count="1" selected="0">
            <x v="4"/>
          </reference>
          <reference field="2" count="1" selected="0">
            <x v="4"/>
          </reference>
          <reference field="5" count="9">
            <x v="8"/>
            <x v="10"/>
            <x v="13"/>
            <x v="14"/>
            <x v="22"/>
            <x v="24"/>
            <x v="25"/>
            <x v="27"/>
            <x v="31"/>
          </reference>
        </references>
      </pivotArea>
    </format>
    <format dxfId="1411">
      <pivotArea dataOnly="0" labelOnly="1" outline="0" fieldPosition="0">
        <references count="4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0"/>
          </reference>
          <reference field="5" count="10">
            <x v="3"/>
            <x v="7"/>
            <x v="11"/>
            <x v="13"/>
            <x v="14"/>
            <x v="15"/>
            <x v="17"/>
            <x v="21"/>
            <x v="30"/>
            <x v="31"/>
          </reference>
        </references>
      </pivotArea>
    </format>
    <format dxfId="1410">
      <pivotArea dataOnly="0" labelOnly="1" outline="0" fieldPosition="0">
        <references count="4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6">
            <x v="10"/>
            <x v="11"/>
            <x v="12"/>
            <x v="13"/>
            <x v="14"/>
            <x v="15"/>
            <x v="21"/>
            <x v="22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409">
      <pivotArea dataOnly="0" labelOnly="1" outline="0" fieldPosition="0">
        <references count="4">
          <reference field="0" count="1" selected="0">
            <x v="130"/>
          </reference>
          <reference field="1" count="1" selected="0">
            <x v="4"/>
          </reference>
          <reference field="2" count="1" selected="0">
            <x v="4"/>
          </reference>
          <reference field="5" count="9">
            <x v="5"/>
            <x v="12"/>
            <x v="13"/>
            <x v="14"/>
            <x v="16"/>
            <x v="20"/>
            <x v="26"/>
            <x v="29"/>
            <x v="30"/>
          </reference>
        </references>
      </pivotArea>
    </format>
    <format dxfId="1408">
      <pivotArea dataOnly="0" labelOnly="1" outline="0" fieldPosition="0">
        <references count="4">
          <reference field="0" count="1" selected="0">
            <x v="131"/>
          </reference>
          <reference field="1" count="1" selected="0">
            <x v="0"/>
          </reference>
          <reference field="2" count="1" selected="0">
            <x v="0"/>
          </reference>
          <reference field="5" count="9">
            <x v="10"/>
            <x v="13"/>
            <x v="14"/>
            <x v="15"/>
            <x v="18"/>
            <x v="21"/>
            <x v="23"/>
            <x v="25"/>
            <x v="29"/>
          </reference>
        </references>
      </pivotArea>
    </format>
    <format dxfId="1407">
      <pivotArea dataOnly="0" labelOnly="1" outline="0" fieldPosition="0">
        <references count="4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7">
            <x v="3"/>
            <x v="10"/>
            <x v="11"/>
            <x v="13"/>
            <x v="14"/>
            <x v="15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406">
      <pivotArea dataOnly="0" labelOnly="1" outline="0" fieldPosition="0">
        <references count="4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1">
            <x v="10"/>
            <x v="11"/>
            <x v="14"/>
            <x v="17"/>
            <x v="18"/>
            <x v="19"/>
            <x v="21"/>
            <x v="22"/>
            <x v="23"/>
            <x v="24"/>
            <x v="29"/>
          </reference>
        </references>
      </pivotArea>
    </format>
    <format dxfId="1405">
      <pivotArea dataOnly="0" labelOnly="1" outline="0" fieldPosition="0">
        <references count="4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6">
            <x v="3"/>
            <x v="5"/>
            <x v="8"/>
            <x v="11"/>
            <x v="12"/>
            <x v="13"/>
            <x v="14"/>
            <x v="15"/>
            <x v="16"/>
            <x v="17"/>
            <x v="22"/>
            <x v="23"/>
            <x v="24"/>
            <x v="25"/>
            <x v="26"/>
            <x v="31"/>
          </reference>
        </references>
      </pivotArea>
    </format>
    <format dxfId="1404">
      <pivotArea dataOnly="0" labelOnly="1" outline="0" fieldPosition="0">
        <references count="4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2">
            <x v="3"/>
            <x v="11"/>
            <x v="12"/>
            <x v="13"/>
            <x v="14"/>
            <x v="15"/>
            <x v="22"/>
            <x v="23"/>
            <x v="24"/>
            <x v="26"/>
            <x v="28"/>
            <x v="30"/>
          </reference>
        </references>
      </pivotArea>
    </format>
    <format dxfId="1403">
      <pivotArea dataOnly="0" labelOnly="1" outline="0" fieldPosition="0">
        <references count="4">
          <reference field="0" count="1" selected="0">
            <x v="132"/>
          </reference>
          <reference field="1" count="1" selected="0">
            <x v="4"/>
          </reference>
          <reference field="2" count="1" selected="0">
            <x v="4"/>
          </reference>
          <reference field="5" count="6">
            <x v="5"/>
            <x v="15"/>
            <x v="20"/>
            <x v="24"/>
            <x v="25"/>
            <x v="31"/>
          </reference>
        </references>
      </pivotArea>
    </format>
    <format dxfId="1402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401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400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399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398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397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396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0"/>
          </reference>
          <reference field="6" count="1">
            <x v="17"/>
          </reference>
        </references>
      </pivotArea>
    </format>
    <format dxfId="1395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8"/>
          </reference>
          <reference field="6" count="1">
            <x v="15"/>
          </reference>
        </references>
      </pivotArea>
    </format>
    <format dxfId="1394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7"/>
          </reference>
          <reference field="6" count="1">
            <x v="25"/>
          </reference>
        </references>
      </pivotArea>
    </format>
    <format dxfId="1393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392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391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390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389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388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387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386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385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384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383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382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381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380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379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5"/>
          </reference>
          <reference field="6" count="1">
            <x v="0"/>
          </reference>
        </references>
      </pivotArea>
    </format>
    <format dxfId="1378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377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376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375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374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0"/>
          </reference>
          <reference field="6" count="1">
            <x v="17"/>
          </reference>
        </references>
      </pivotArea>
    </format>
    <format dxfId="1373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372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371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370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369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9"/>
          </reference>
          <reference field="6" count="1">
            <x v="18"/>
          </reference>
        </references>
      </pivotArea>
    </format>
    <format dxfId="1368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7"/>
          </reference>
          <reference field="6" count="1">
            <x v="16"/>
          </reference>
        </references>
      </pivotArea>
    </format>
    <format dxfId="1367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7"/>
          </reference>
          <reference field="6" count="1">
            <x v="25"/>
          </reference>
        </references>
      </pivotArea>
    </format>
    <format dxfId="1366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8"/>
          </reference>
          <reference field="6" count="1">
            <x v="14"/>
          </reference>
        </references>
      </pivotArea>
    </format>
    <format dxfId="1365">
      <pivotArea dataOnly="0" labelOnly="1" outline="0" fieldPosition="0">
        <references count="5">
          <reference field="0" count="1" selected="0">
            <x v="12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364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363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362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5"/>
          </reference>
          <reference field="6" count="1">
            <x v="0"/>
          </reference>
        </references>
      </pivotArea>
    </format>
    <format dxfId="1361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360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359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358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357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356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355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354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353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352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351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350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349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348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347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346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345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344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343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342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341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340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339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338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8"/>
          </reference>
          <reference field="6" count="1">
            <x v="14"/>
          </reference>
        </references>
      </pivotArea>
    </format>
    <format dxfId="1337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9"/>
          </reference>
          <reference field="6" count="1">
            <x v="13"/>
          </reference>
        </references>
      </pivotArea>
    </format>
    <format dxfId="1336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335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8"/>
          </reference>
          <reference field="6" count="1">
            <x v="15"/>
          </reference>
        </references>
      </pivotArea>
    </format>
    <format dxfId="1334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333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7"/>
          </reference>
          <reference field="6" count="1">
            <x v="16"/>
          </reference>
        </references>
      </pivotArea>
    </format>
    <format dxfId="1332">
      <pivotArea dataOnly="0" labelOnly="1" outline="0" fieldPosition="0">
        <references count="5">
          <reference field="0" count="1" selected="0">
            <x v="12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331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330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329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328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327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7"/>
          </reference>
          <reference field="6" count="1">
            <x v="16"/>
          </reference>
        </references>
      </pivotArea>
    </format>
    <format dxfId="1326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325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324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323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322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8"/>
          </reference>
          <reference field="6" count="1">
            <x v="15"/>
          </reference>
        </references>
      </pivotArea>
    </format>
    <format dxfId="1321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320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7"/>
          </reference>
          <reference field="6" count="1">
            <x v="24"/>
          </reference>
        </references>
      </pivotArea>
    </format>
    <format dxfId="1319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318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317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316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315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314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313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312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311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310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309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308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307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7"/>
          </reference>
          <reference field="6" count="1">
            <x v="24"/>
          </reference>
        </references>
      </pivotArea>
    </format>
    <format dxfId="1306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305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304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303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302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301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300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299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298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297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0"/>
          </reference>
          <reference field="6" count="1">
            <x v="17"/>
          </reference>
        </references>
      </pivotArea>
    </format>
    <format dxfId="1296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295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7"/>
          </reference>
          <reference field="6" count="1">
            <x v="25"/>
          </reference>
        </references>
      </pivotArea>
    </format>
    <format dxfId="1294">
      <pivotArea dataOnly="0" labelOnly="1" outline="0" fieldPosition="0">
        <references count="5">
          <reference field="0" count="1" selected="0">
            <x v="123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293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292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291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290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289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8"/>
          </reference>
          <reference field="6" count="1">
            <x v="14"/>
          </reference>
        </references>
      </pivotArea>
    </format>
    <format dxfId="1288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287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286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285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284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283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282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281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280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279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278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277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7"/>
          </reference>
          <reference field="6" count="1">
            <x v="24"/>
          </reference>
        </references>
      </pivotArea>
    </format>
    <format dxfId="1276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275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274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273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272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271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270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269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268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267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266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265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7"/>
          </reference>
          <reference field="6" count="1">
            <x v="25"/>
          </reference>
        </references>
      </pivotArea>
    </format>
    <format dxfId="1264">
      <pivotArea dataOnly="0" labelOnly="1" outline="0" fieldPosition="0">
        <references count="5">
          <reference field="0" count="1" selected="0">
            <x v="124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8"/>
          </reference>
          <reference field="6" count="1">
            <x v="14"/>
          </reference>
        </references>
      </pivotArea>
    </format>
    <format dxfId="1263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262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261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260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259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258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257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256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255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254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253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252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7"/>
          </reference>
          <reference field="6" count="1">
            <x v="16"/>
          </reference>
        </references>
      </pivotArea>
    </format>
    <format dxfId="1251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250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249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248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247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246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245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244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243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242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241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240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7"/>
          </reference>
          <reference field="6" count="1">
            <x v="24"/>
          </reference>
        </references>
      </pivotArea>
    </format>
    <format dxfId="1239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8"/>
          </reference>
          <reference field="6" count="1">
            <x v="15"/>
          </reference>
        </references>
      </pivotArea>
    </format>
    <format dxfId="1238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237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236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235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234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233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232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231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230">
      <pivotArea dataOnly="0" labelOnly="1" outline="0" fieldPosition="0">
        <references count="5">
          <reference field="0" count="1" selected="0">
            <x v="125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229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228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9"/>
          </reference>
          <reference field="6" count="1">
            <x v="18"/>
          </reference>
        </references>
      </pivotArea>
    </format>
    <format dxfId="1227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0"/>
          </reference>
          <reference field="6" count="1">
            <x v="17"/>
          </reference>
        </references>
      </pivotArea>
    </format>
    <format dxfId="1226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7"/>
          </reference>
          <reference field="6" count="1">
            <x v="25"/>
          </reference>
        </references>
      </pivotArea>
    </format>
    <format dxfId="1225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224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8"/>
          </reference>
          <reference field="6" count="1">
            <x v="15"/>
          </reference>
        </references>
      </pivotArea>
    </format>
    <format dxfId="1223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222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221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220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219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218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217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216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215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214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213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212">
      <pivotArea dataOnly="0" labelOnly="1" outline="0" fieldPosition="0">
        <references count="5">
          <reference field="0" count="1" selected="0">
            <x v="126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211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210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209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7"/>
          </reference>
          <reference field="6" count="1">
            <x v="25"/>
          </reference>
        </references>
      </pivotArea>
    </format>
    <format dxfId="1208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207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206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205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204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203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202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201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200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199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8"/>
          </reference>
          <reference field="6" count="1">
            <x v="15"/>
          </reference>
        </references>
      </pivotArea>
    </format>
    <format dxfId="1198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197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  <reference field="6" count="1">
            <x v="27"/>
          </reference>
        </references>
      </pivotArea>
    </format>
    <format dxfId="1196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9"/>
          </reference>
          <reference field="6" count="1">
            <x v="13"/>
          </reference>
        </references>
      </pivotArea>
    </format>
    <format dxfId="1195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194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193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192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191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190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189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188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187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186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185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184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183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182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5"/>
          </reference>
          <reference field="6" count="1">
            <x v="0"/>
          </reference>
        </references>
      </pivotArea>
    </format>
    <format dxfId="1181">
      <pivotArea dataOnly="0" labelOnly="1" outline="0" fieldPosition="0">
        <references count="5">
          <reference field="0" count="1" selected="0">
            <x v="127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7"/>
          </reference>
          <reference field="6" count="1">
            <x v="25"/>
          </reference>
        </references>
      </pivotArea>
    </format>
    <format dxfId="1180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179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178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7"/>
          </reference>
          <reference field="6" count="1">
            <x v="16"/>
          </reference>
        </references>
      </pivotArea>
    </format>
    <format dxfId="1177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176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175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7"/>
          </reference>
          <reference field="6" count="1">
            <x v="24"/>
          </reference>
        </references>
      </pivotArea>
    </format>
    <format dxfId="1174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5"/>
          </reference>
          <reference field="6" count="1">
            <x v="0"/>
          </reference>
        </references>
      </pivotArea>
    </format>
    <format dxfId="1173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172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171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170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169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168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167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166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165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164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0"/>
          </reference>
          <reference field="6" count="1">
            <x v="17"/>
          </reference>
        </references>
      </pivotArea>
    </format>
    <format dxfId="1163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7"/>
          </reference>
          <reference field="6" count="1">
            <x v="25"/>
          </reference>
        </references>
      </pivotArea>
    </format>
    <format dxfId="1162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8"/>
          </reference>
          <reference field="6" count="1">
            <x v="14"/>
          </reference>
        </references>
      </pivotArea>
    </format>
    <format dxfId="1161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160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159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158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157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156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155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154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153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152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151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150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149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148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147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0"/>
          </reference>
          <reference field="6" count="1">
            <x v="17"/>
          </reference>
        </references>
      </pivotArea>
    </format>
    <format dxfId="1146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145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7"/>
          </reference>
          <reference field="6" count="1">
            <x v="25"/>
          </reference>
        </references>
      </pivotArea>
    </format>
    <format dxfId="1144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5"/>
          </reference>
          <reference field="6" count="1">
            <x v="0"/>
          </reference>
        </references>
      </pivotArea>
    </format>
    <format dxfId="1143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8"/>
          </reference>
          <reference field="6" count="1">
            <x v="14"/>
          </reference>
        </references>
      </pivotArea>
    </format>
    <format dxfId="1142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9"/>
          </reference>
          <reference field="6" count="1">
            <x v="13"/>
          </reference>
        </references>
      </pivotArea>
    </format>
    <format dxfId="1141">
      <pivotArea dataOnly="0" labelOnly="1" outline="0" fieldPosition="0">
        <references count="5">
          <reference field="0" count="1" selected="0">
            <x v="128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140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139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138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137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136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135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134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133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132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131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130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129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9"/>
          </reference>
          <reference field="6" count="1">
            <x v="18"/>
          </reference>
        </references>
      </pivotArea>
    </format>
    <format dxfId="1128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7"/>
          </reference>
          <reference field="6" count="1">
            <x v="16"/>
          </reference>
        </references>
      </pivotArea>
    </format>
    <format dxfId="1127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7"/>
          </reference>
          <reference field="6" count="1">
            <x v="25"/>
          </reference>
        </references>
      </pivotArea>
    </format>
    <format dxfId="1126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5"/>
          </reference>
          <reference field="6" count="1">
            <x v="0"/>
          </reference>
        </references>
      </pivotArea>
    </format>
    <format dxfId="1125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124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123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122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121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120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119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118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117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116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115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114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113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7"/>
          </reference>
          <reference field="6" count="1">
            <x v="24"/>
          </reference>
        </references>
      </pivotArea>
    </format>
    <format dxfId="1112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8"/>
          </reference>
          <reference field="6" count="1">
            <x v="14"/>
          </reference>
        </references>
      </pivotArea>
    </format>
    <format dxfId="1111">
      <pivotArea dataOnly="0" labelOnly="1" outline="0" fieldPosition="0">
        <references count="5">
          <reference field="0" count="1" selected="0">
            <x v="129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110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109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108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107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106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105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104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7"/>
          </reference>
          <reference field="6" count="1">
            <x v="16"/>
          </reference>
        </references>
      </pivotArea>
    </format>
    <format dxfId="1103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7"/>
          </reference>
          <reference field="6" count="1">
            <x v="25"/>
          </reference>
        </references>
      </pivotArea>
    </format>
    <format dxfId="1102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101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100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099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098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097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096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095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094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093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092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7"/>
          </reference>
          <reference field="6" count="1">
            <x v="24"/>
          </reference>
        </references>
      </pivotArea>
    </format>
    <format dxfId="1091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090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089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088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087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086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085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084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083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5"/>
          </reference>
          <reference field="6" count="1">
            <x v="0"/>
          </reference>
        </references>
      </pivotArea>
    </format>
    <format dxfId="1082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081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080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079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0"/>
          </reference>
          <reference field="6" count="1">
            <x v="17"/>
          </reference>
        </references>
      </pivotArea>
    </format>
    <format dxfId="1078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077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076">
      <pivotArea dataOnly="0" labelOnly="1" outline="0" fieldPosition="0">
        <references count="5">
          <reference field="0" count="1" selected="0">
            <x v="130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075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074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073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072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8"/>
          </reference>
          <reference field="6" count="1">
            <x v="15"/>
          </reference>
        </references>
      </pivotArea>
    </format>
    <format dxfId="1071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070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069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068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067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066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065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064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063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062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061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060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059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058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057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056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055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054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053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052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051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7"/>
          </reference>
          <reference field="6" count="1">
            <x v="24"/>
          </reference>
        </references>
      </pivotArea>
    </format>
    <format dxfId="1050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049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0"/>
          </reference>
          <reference field="6" count="1">
            <x v="23"/>
          </reference>
        </references>
      </pivotArea>
    </format>
    <format dxfId="1048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047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9"/>
          </reference>
          <reference field="6" count="1">
            <x v="21"/>
          </reference>
        </references>
      </pivotArea>
    </format>
    <format dxfId="1046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045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044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043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7"/>
          </reference>
          <reference field="6" count="1">
            <x v="16"/>
          </reference>
        </references>
      </pivotArea>
    </format>
    <format dxfId="1042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8"/>
          </reference>
          <reference field="6" count="1">
            <x v="15"/>
          </reference>
        </references>
      </pivotArea>
    </format>
    <format dxfId="1041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1"/>
          </reference>
          <reference field="6" count="1">
            <x v="11"/>
          </reference>
        </references>
      </pivotArea>
    </format>
    <format dxfId="1040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9"/>
          </reference>
          <reference field="6" count="1">
            <x v="18"/>
          </reference>
        </references>
      </pivotArea>
    </format>
    <format dxfId="1039">
      <pivotArea dataOnly="0" labelOnly="1" outline="0" fieldPosition="0">
        <references count="5">
          <reference field="0" count="1" selected="0">
            <x v="131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038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037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036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035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034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033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032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031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030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029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7"/>
          </reference>
          <reference field="6" count="1">
            <x v="16"/>
          </reference>
        </references>
      </pivotArea>
    </format>
    <format dxfId="1028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027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5"/>
          </reference>
          <reference field="6" count="1">
            <x v="0"/>
          </reference>
        </references>
      </pivotArea>
    </format>
    <format dxfId="1026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8"/>
          </reference>
          <reference field="6" count="1">
            <x v="14"/>
          </reference>
        </references>
      </pivotArea>
    </format>
    <format dxfId="1025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024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023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0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022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021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2"/>
          </reference>
          <reference field="6" count="1">
            <x v="30"/>
          </reference>
        </references>
      </pivotArea>
    </format>
    <format dxfId="1020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3"/>
          </reference>
          <reference field="6" count="1">
            <x v="4"/>
          </reference>
        </references>
      </pivotArea>
    </format>
    <format dxfId="1019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0"/>
          </reference>
          <reference field="6" count="1">
            <x v="20"/>
          </reference>
        </references>
      </pivotArea>
    </format>
    <format dxfId="1018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1"/>
          </reference>
          <reference field="6" count="1">
            <x v="29"/>
          </reference>
        </references>
      </pivotArea>
    </format>
    <format dxfId="1017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6"/>
          </reference>
          <reference field="6" count="1">
            <x v="6"/>
          </reference>
        </references>
      </pivotArea>
    </format>
    <format dxfId="1016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8"/>
          </reference>
          <reference field="6" count="1">
            <x v="19"/>
          </reference>
        </references>
      </pivotArea>
    </format>
    <format dxfId="1015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3"/>
          </reference>
          <reference field="6" count="1">
            <x v="26"/>
          </reference>
        </references>
      </pivotArea>
    </format>
    <format dxfId="1014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013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2"/>
          </reference>
          <reference field="6" count="1">
            <x v="7"/>
          </reference>
        </references>
      </pivotArea>
    </format>
    <format dxfId="1012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4"/>
          </reference>
          <reference field="6" count="1">
            <x v="9"/>
          </reference>
        </references>
      </pivotArea>
    </format>
    <format dxfId="1011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010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31"/>
          </reference>
          <reference field="6" count="1">
            <x v="22"/>
          </reference>
        </references>
      </pivotArea>
    </format>
    <format dxfId="1009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4"/>
          </reference>
          <reference field="6" count="1">
            <x v="5"/>
          </reference>
        </references>
      </pivotArea>
    </format>
    <format dxfId="1008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5"/>
          </reference>
          <reference field="6" count="1">
            <x v="12"/>
          </reference>
        </references>
      </pivotArea>
    </format>
    <format dxfId="1007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20"/>
          </reference>
          <reference field="6" count="1">
            <x v="17"/>
          </reference>
        </references>
      </pivotArea>
    </format>
    <format dxfId="1006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5"/>
          </reference>
          <reference field="6" count="1">
            <x v="0"/>
          </reference>
        </references>
      </pivotArea>
    </format>
    <format dxfId="1005">
      <pivotArea dataOnly="0" labelOnly="1" outline="0" fieldPosition="0">
        <references count="5">
          <reference field="0" count="1" selected="0">
            <x v="132"/>
          </reference>
          <reference field="1" count="1" selected="0">
            <x v="4"/>
          </reference>
          <reference field="2" count="1" selected="0">
            <x v="4"/>
          </reference>
          <reference field="5" count="1" selected="0">
            <x v="15"/>
          </reference>
          <reference field="6" count="1">
            <x v="8"/>
          </reference>
        </references>
      </pivotArea>
    </format>
    <format dxfId="10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38"/>
  <sheetViews>
    <sheetView tabSelected="1" topLeftCell="A366" workbookViewId="0">
      <selection activeCell="A379" sqref="A345:A379"/>
    </sheetView>
  </sheetViews>
  <sheetFormatPr defaultRowHeight="13.5"/>
  <cols>
    <col min="1" max="1" width="10.28515625" style="4" bestFit="1" customWidth="1"/>
    <col min="2" max="2" width="9.28515625" style="4" bestFit="1" customWidth="1"/>
    <col min="3" max="3" width="9.140625" style="4"/>
    <col min="4" max="4" width="9.28515625" style="4" bestFit="1" customWidth="1"/>
    <col min="5" max="5" width="9.140625" style="4"/>
    <col min="6" max="6" width="12" style="4" bestFit="1" customWidth="1"/>
    <col min="7" max="9" width="9.140625" style="4"/>
    <col min="10" max="10" width="9.28515625" style="4" bestFit="1" customWidth="1"/>
    <col min="11" max="11" width="11.140625" style="5" bestFit="1" customWidth="1"/>
    <col min="12" max="12" width="10.140625" style="5" bestFit="1" customWidth="1"/>
    <col min="13" max="14" width="11.140625" style="5" bestFit="1" customWidth="1"/>
    <col min="15" max="15" width="10.140625" style="5" bestFit="1" customWidth="1"/>
    <col min="16" max="16" width="9.28515625" style="4" bestFit="1" customWidth="1"/>
    <col min="17" max="16384" width="9.140625" style="4"/>
  </cols>
  <sheetData>
    <row r="1" spans="1:1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54</v>
      </c>
      <c r="L1" s="5" t="s">
        <v>10</v>
      </c>
      <c r="M1" s="5" t="s">
        <v>55</v>
      </c>
      <c r="N1" s="5" t="s">
        <v>11</v>
      </c>
      <c r="O1" s="5" t="s">
        <v>12</v>
      </c>
      <c r="P1" s="4" t="s">
        <v>13</v>
      </c>
      <c r="Q1" s="4" t="s">
        <v>14</v>
      </c>
    </row>
    <row r="2" spans="1:17">
      <c r="A2" s="3">
        <v>45839</v>
      </c>
      <c r="B2" s="4">
        <v>10057</v>
      </c>
      <c r="C2" s="4" t="s">
        <v>46</v>
      </c>
      <c r="D2" s="4">
        <v>23018</v>
      </c>
      <c r="E2" s="4" t="s">
        <v>18</v>
      </c>
      <c r="F2" s="4">
        <v>23018018001</v>
      </c>
      <c r="G2" s="4" t="s">
        <v>19</v>
      </c>
      <c r="H2" s="4" t="s">
        <v>20</v>
      </c>
      <c r="I2" s="4" t="s">
        <v>21</v>
      </c>
      <c r="J2" s="4">
        <v>2</v>
      </c>
      <c r="K2" s="5">
        <v>100000</v>
      </c>
      <c r="L2" s="5">
        <v>9909.9</v>
      </c>
      <c r="M2" s="5">
        <v>90090.1</v>
      </c>
      <c r="N2" s="5">
        <v>67567.56</v>
      </c>
      <c r="O2" s="5">
        <v>22522.54</v>
      </c>
      <c r="P2" s="4">
        <v>25</v>
      </c>
      <c r="Q2" s="4" t="s">
        <v>16</v>
      </c>
    </row>
    <row r="3" spans="1:17">
      <c r="A3" s="3">
        <v>45839</v>
      </c>
      <c r="B3" s="4">
        <v>10059</v>
      </c>
      <c r="C3" s="4" t="s">
        <v>15</v>
      </c>
      <c r="D3" s="4">
        <v>23018</v>
      </c>
      <c r="E3" s="4" t="s">
        <v>18</v>
      </c>
      <c r="F3" s="4">
        <v>23018018001</v>
      </c>
      <c r="G3" s="4" t="s">
        <v>19</v>
      </c>
      <c r="H3" s="4" t="s">
        <v>20</v>
      </c>
      <c r="I3" s="4" t="s">
        <v>21</v>
      </c>
      <c r="J3" s="4">
        <v>5</v>
      </c>
      <c r="K3" s="5">
        <v>250000</v>
      </c>
      <c r="L3" s="5">
        <v>24774.75</v>
      </c>
      <c r="M3" s="5">
        <v>225225.25</v>
      </c>
      <c r="N3" s="5">
        <v>168918.9</v>
      </c>
      <c r="O3" s="5">
        <v>56306.35</v>
      </c>
      <c r="P3" s="4">
        <v>25</v>
      </c>
      <c r="Q3" s="4" t="s">
        <v>16</v>
      </c>
    </row>
    <row r="4" spans="1:17">
      <c r="A4" s="3">
        <v>45839</v>
      </c>
      <c r="B4" s="4">
        <v>10072</v>
      </c>
      <c r="C4" s="4" t="s">
        <v>17</v>
      </c>
      <c r="D4" s="4">
        <v>23018</v>
      </c>
      <c r="E4" s="4" t="s">
        <v>18</v>
      </c>
      <c r="F4" s="4">
        <v>23018018001</v>
      </c>
      <c r="G4" s="4" t="s">
        <v>19</v>
      </c>
      <c r="H4" s="4" t="s">
        <v>20</v>
      </c>
      <c r="I4" s="4" t="s">
        <v>21</v>
      </c>
      <c r="J4" s="4">
        <v>2</v>
      </c>
      <c r="K4" s="5">
        <v>100000</v>
      </c>
      <c r="L4" s="5">
        <v>9909.9</v>
      </c>
      <c r="M4" s="5">
        <v>90090.1</v>
      </c>
      <c r="N4" s="5">
        <v>67567.56</v>
      </c>
      <c r="O4" s="5">
        <v>22522.54</v>
      </c>
      <c r="P4" s="4">
        <v>25</v>
      </c>
      <c r="Q4" s="4" t="s">
        <v>16</v>
      </c>
    </row>
    <row r="5" spans="1:17">
      <c r="A5" s="3">
        <v>45839</v>
      </c>
      <c r="B5" s="4">
        <v>10057</v>
      </c>
      <c r="C5" s="4" t="s">
        <v>46</v>
      </c>
      <c r="D5" s="4">
        <v>23018</v>
      </c>
      <c r="E5" s="4" t="s">
        <v>18</v>
      </c>
      <c r="F5" s="4">
        <v>23018021001</v>
      </c>
      <c r="G5" s="4" t="s">
        <v>22</v>
      </c>
      <c r="H5" s="4" t="s">
        <v>20</v>
      </c>
      <c r="I5" s="4" t="s">
        <v>21</v>
      </c>
      <c r="J5" s="4">
        <v>1</v>
      </c>
      <c r="K5" s="5">
        <v>35000</v>
      </c>
      <c r="L5" s="5">
        <v>3468.47</v>
      </c>
      <c r="M5" s="5">
        <v>31531.53</v>
      </c>
      <c r="N5" s="5">
        <v>23648.65</v>
      </c>
      <c r="O5" s="5">
        <v>7882.88</v>
      </c>
      <c r="P5" s="4">
        <v>25</v>
      </c>
      <c r="Q5" s="4" t="s">
        <v>16</v>
      </c>
    </row>
    <row r="6" spans="1:17">
      <c r="A6" s="3">
        <v>45839</v>
      </c>
      <c r="B6" s="4">
        <v>10059</v>
      </c>
      <c r="C6" s="4" t="s">
        <v>15</v>
      </c>
      <c r="D6" s="4">
        <v>23018</v>
      </c>
      <c r="E6" s="4" t="s">
        <v>18</v>
      </c>
      <c r="F6" s="4">
        <v>23018021001</v>
      </c>
      <c r="G6" s="4" t="s">
        <v>22</v>
      </c>
      <c r="H6" s="4" t="s">
        <v>20</v>
      </c>
      <c r="I6" s="4" t="s">
        <v>21</v>
      </c>
      <c r="J6" s="4">
        <v>2</v>
      </c>
      <c r="K6" s="5">
        <v>70000</v>
      </c>
      <c r="L6" s="5">
        <v>6936.94</v>
      </c>
      <c r="M6" s="5">
        <v>63063.06</v>
      </c>
      <c r="N6" s="5">
        <v>47297.3</v>
      </c>
      <c r="O6" s="5">
        <v>15765.76</v>
      </c>
      <c r="P6" s="4">
        <v>25</v>
      </c>
      <c r="Q6" s="4" t="s">
        <v>16</v>
      </c>
    </row>
    <row r="7" spans="1:17">
      <c r="A7" s="3">
        <v>45839</v>
      </c>
      <c r="B7" s="4">
        <v>10072</v>
      </c>
      <c r="C7" s="4" t="s">
        <v>17</v>
      </c>
      <c r="D7" s="4">
        <v>23018</v>
      </c>
      <c r="E7" s="4" t="s">
        <v>18</v>
      </c>
      <c r="F7" s="4">
        <v>23018021001</v>
      </c>
      <c r="G7" s="4" t="s">
        <v>22</v>
      </c>
      <c r="H7" s="4" t="s">
        <v>20</v>
      </c>
      <c r="I7" s="4" t="s">
        <v>21</v>
      </c>
      <c r="J7" s="4">
        <v>1</v>
      </c>
      <c r="K7" s="5">
        <v>35000</v>
      </c>
      <c r="L7" s="5">
        <v>3468.47</v>
      </c>
      <c r="M7" s="5">
        <v>31531.53</v>
      </c>
      <c r="N7" s="5">
        <v>23648.65</v>
      </c>
      <c r="O7" s="5">
        <v>7882.88</v>
      </c>
      <c r="P7" s="4">
        <v>25</v>
      </c>
      <c r="Q7" s="4" t="s">
        <v>16</v>
      </c>
    </row>
    <row r="8" spans="1:17">
      <c r="A8" s="3">
        <v>45839</v>
      </c>
      <c r="B8" s="4">
        <v>10059</v>
      </c>
      <c r="C8" s="4" t="s">
        <v>15</v>
      </c>
      <c r="D8" s="4">
        <v>23018</v>
      </c>
      <c r="E8" s="4" t="s">
        <v>18</v>
      </c>
      <c r="F8" s="4">
        <v>23018022001</v>
      </c>
      <c r="G8" s="4" t="s">
        <v>23</v>
      </c>
      <c r="H8" s="4" t="s">
        <v>20</v>
      </c>
      <c r="I8" s="4" t="s">
        <v>21</v>
      </c>
      <c r="J8" s="4">
        <v>1</v>
      </c>
      <c r="K8" s="5">
        <v>35000</v>
      </c>
      <c r="L8" s="5">
        <v>3468.47</v>
      </c>
      <c r="M8" s="5">
        <v>31531.53</v>
      </c>
      <c r="N8" s="5">
        <v>23648.65</v>
      </c>
      <c r="O8" s="5">
        <v>7882.88</v>
      </c>
      <c r="P8" s="4">
        <v>25</v>
      </c>
      <c r="Q8" s="4" t="s">
        <v>16</v>
      </c>
    </row>
    <row r="9" spans="1:17">
      <c r="A9" s="3">
        <v>45839</v>
      </c>
      <c r="B9" s="4">
        <v>10057</v>
      </c>
      <c r="C9" s="4" t="s">
        <v>46</v>
      </c>
      <c r="D9" s="4">
        <v>23018</v>
      </c>
      <c r="E9" s="4" t="s">
        <v>18</v>
      </c>
      <c r="F9" s="4">
        <v>23018023001</v>
      </c>
      <c r="G9" s="4" t="s">
        <v>24</v>
      </c>
      <c r="H9" s="4" t="s">
        <v>20</v>
      </c>
      <c r="I9" s="4" t="s">
        <v>21</v>
      </c>
      <c r="J9" s="4">
        <v>2</v>
      </c>
      <c r="K9" s="5">
        <v>70000</v>
      </c>
      <c r="L9" s="5">
        <v>6936.94</v>
      </c>
      <c r="M9" s="5">
        <v>63063.06</v>
      </c>
      <c r="N9" s="5">
        <v>47297.3</v>
      </c>
      <c r="O9" s="5">
        <v>15765.76</v>
      </c>
      <c r="P9" s="4">
        <v>25</v>
      </c>
      <c r="Q9" s="4" t="s">
        <v>16</v>
      </c>
    </row>
    <row r="10" spans="1:17">
      <c r="A10" s="3">
        <v>45839</v>
      </c>
      <c r="B10" s="4">
        <v>10059</v>
      </c>
      <c r="C10" s="4" t="s">
        <v>15</v>
      </c>
      <c r="D10" s="4">
        <v>23018</v>
      </c>
      <c r="E10" s="4" t="s">
        <v>18</v>
      </c>
      <c r="F10" s="4">
        <v>23018023001</v>
      </c>
      <c r="G10" s="4" t="s">
        <v>24</v>
      </c>
      <c r="H10" s="4" t="s">
        <v>20</v>
      </c>
      <c r="I10" s="4" t="s">
        <v>21</v>
      </c>
      <c r="J10" s="4">
        <v>1</v>
      </c>
      <c r="K10" s="5">
        <v>35000</v>
      </c>
      <c r="L10" s="5">
        <v>3468.47</v>
      </c>
      <c r="M10" s="5">
        <v>31531.53</v>
      </c>
      <c r="N10" s="5">
        <v>23648.65</v>
      </c>
      <c r="O10" s="5">
        <v>7882.88</v>
      </c>
      <c r="P10" s="4">
        <v>25</v>
      </c>
      <c r="Q10" s="4" t="s">
        <v>16</v>
      </c>
    </row>
    <row r="11" spans="1:17">
      <c r="A11" s="3">
        <v>45839</v>
      </c>
      <c r="B11" s="4">
        <v>10059</v>
      </c>
      <c r="C11" s="4" t="s">
        <v>15</v>
      </c>
      <c r="D11" s="4">
        <v>23030</v>
      </c>
      <c r="E11" s="4" t="s">
        <v>25</v>
      </c>
      <c r="F11" s="4">
        <v>23030175001</v>
      </c>
      <c r="G11" s="4" t="s">
        <v>40</v>
      </c>
      <c r="H11" s="4" t="s">
        <v>20</v>
      </c>
      <c r="I11" s="4" t="s">
        <v>21</v>
      </c>
      <c r="J11" s="4">
        <v>1</v>
      </c>
      <c r="K11" s="5">
        <v>22500</v>
      </c>
      <c r="L11" s="5">
        <v>2229.73</v>
      </c>
      <c r="M11" s="5">
        <v>20270.27</v>
      </c>
      <c r="N11" s="5">
        <v>15202.7</v>
      </c>
      <c r="O11" s="5">
        <v>5067.57</v>
      </c>
      <c r="P11" s="4">
        <v>25</v>
      </c>
      <c r="Q11" s="4" t="s">
        <v>16</v>
      </c>
    </row>
    <row r="12" spans="1:17">
      <c r="A12" s="3">
        <v>45839</v>
      </c>
      <c r="B12" s="4">
        <v>10072</v>
      </c>
      <c r="C12" s="4" t="s">
        <v>17</v>
      </c>
      <c r="D12" s="4">
        <v>23030</v>
      </c>
      <c r="E12" s="4" t="s">
        <v>25</v>
      </c>
      <c r="F12" s="4">
        <v>23030175001</v>
      </c>
      <c r="G12" s="4" t="s">
        <v>40</v>
      </c>
      <c r="H12" s="4" t="s">
        <v>20</v>
      </c>
      <c r="I12" s="4" t="s">
        <v>21</v>
      </c>
      <c r="J12" s="4">
        <v>1</v>
      </c>
      <c r="K12" s="5">
        <v>20250</v>
      </c>
      <c r="L12" s="5">
        <v>2006.76</v>
      </c>
      <c r="M12" s="5">
        <v>18243.240000000002</v>
      </c>
      <c r="N12" s="5">
        <v>15202.7</v>
      </c>
      <c r="O12" s="5">
        <v>3040.54</v>
      </c>
      <c r="P12" s="4">
        <v>16.670000000000002</v>
      </c>
      <c r="Q12" s="4" t="s">
        <v>16</v>
      </c>
    </row>
    <row r="13" spans="1:17">
      <c r="A13" s="3">
        <v>45839</v>
      </c>
      <c r="B13" s="4">
        <v>10059</v>
      </c>
      <c r="C13" s="4" t="s">
        <v>15</v>
      </c>
      <c r="D13" s="4">
        <v>23030</v>
      </c>
      <c r="E13" s="4" t="s">
        <v>25</v>
      </c>
      <c r="F13" s="4">
        <v>23030176001</v>
      </c>
      <c r="G13" s="4" t="s">
        <v>41</v>
      </c>
      <c r="H13" s="4" t="s">
        <v>20</v>
      </c>
      <c r="I13" s="4" t="s">
        <v>21</v>
      </c>
      <c r="J13" s="4">
        <v>1</v>
      </c>
      <c r="K13" s="5">
        <v>22500</v>
      </c>
      <c r="L13" s="5">
        <v>2229.73</v>
      </c>
      <c r="M13" s="5">
        <v>20270.27</v>
      </c>
      <c r="N13" s="5">
        <v>15202.7</v>
      </c>
      <c r="O13" s="5">
        <v>5067.57</v>
      </c>
      <c r="P13" s="4">
        <v>25</v>
      </c>
      <c r="Q13" s="4" t="s">
        <v>16</v>
      </c>
    </row>
    <row r="14" spans="1:17">
      <c r="A14" s="3">
        <v>45839</v>
      </c>
      <c r="B14" s="4">
        <v>10059</v>
      </c>
      <c r="C14" s="4" t="s">
        <v>15</v>
      </c>
      <c r="D14" s="4">
        <v>23030</v>
      </c>
      <c r="E14" s="4" t="s">
        <v>25</v>
      </c>
      <c r="F14" s="4">
        <v>23030177001</v>
      </c>
      <c r="G14" s="4" t="s">
        <v>26</v>
      </c>
      <c r="H14" s="4" t="s">
        <v>20</v>
      </c>
      <c r="I14" s="4" t="s">
        <v>21</v>
      </c>
      <c r="J14" s="4">
        <v>1</v>
      </c>
      <c r="K14" s="5">
        <v>22500</v>
      </c>
      <c r="L14" s="5">
        <v>2229.73</v>
      </c>
      <c r="M14" s="5">
        <v>20270.27</v>
      </c>
      <c r="N14" s="5">
        <v>15202.7</v>
      </c>
      <c r="O14" s="5">
        <v>5067.57</v>
      </c>
      <c r="P14" s="4">
        <v>25</v>
      </c>
      <c r="Q14" s="4" t="s">
        <v>16</v>
      </c>
    </row>
    <row r="15" spans="1:17">
      <c r="A15" s="3">
        <v>45839</v>
      </c>
      <c r="B15" s="4">
        <v>10059</v>
      </c>
      <c r="C15" s="4" t="s">
        <v>15</v>
      </c>
      <c r="D15" s="4">
        <v>23030</v>
      </c>
      <c r="E15" s="4" t="s">
        <v>25</v>
      </c>
      <c r="F15" s="4">
        <v>23030178001</v>
      </c>
      <c r="G15" s="4" t="s">
        <v>42</v>
      </c>
      <c r="H15" s="4" t="s">
        <v>20</v>
      </c>
      <c r="I15" s="4" t="s">
        <v>21</v>
      </c>
      <c r="J15" s="4">
        <v>1</v>
      </c>
      <c r="K15" s="5">
        <v>22500</v>
      </c>
      <c r="L15" s="5">
        <v>2229.73</v>
      </c>
      <c r="M15" s="5">
        <v>20270.27</v>
      </c>
      <c r="N15" s="5">
        <v>15202.7</v>
      </c>
      <c r="O15" s="5">
        <v>5067.57</v>
      </c>
      <c r="P15" s="4">
        <v>25</v>
      </c>
      <c r="Q15" s="4" t="s">
        <v>16</v>
      </c>
    </row>
    <row r="16" spans="1:17">
      <c r="A16" s="3">
        <v>45839</v>
      </c>
      <c r="B16" s="4">
        <v>10057</v>
      </c>
      <c r="C16" s="4" t="s">
        <v>46</v>
      </c>
      <c r="D16" s="4">
        <v>23030</v>
      </c>
      <c r="E16" s="4" t="s">
        <v>25</v>
      </c>
      <c r="F16" s="4">
        <v>23030179001</v>
      </c>
      <c r="G16" s="4" t="s">
        <v>27</v>
      </c>
      <c r="H16" s="4" t="s">
        <v>20</v>
      </c>
      <c r="I16" s="4" t="s">
        <v>21</v>
      </c>
      <c r="J16" s="4">
        <v>1</v>
      </c>
      <c r="K16" s="5">
        <v>22500</v>
      </c>
      <c r="L16" s="5">
        <v>2229.73</v>
      </c>
      <c r="M16" s="5">
        <v>20270.27</v>
      </c>
      <c r="N16" s="5">
        <v>15202.7</v>
      </c>
      <c r="O16" s="5">
        <v>5067.57</v>
      </c>
      <c r="P16" s="4">
        <v>25</v>
      </c>
      <c r="Q16" s="4" t="s">
        <v>16</v>
      </c>
    </row>
    <row r="17" spans="1:17">
      <c r="A17" s="3">
        <v>45839</v>
      </c>
      <c r="B17" s="4">
        <v>10072</v>
      </c>
      <c r="C17" s="4" t="s">
        <v>17</v>
      </c>
      <c r="D17" s="4">
        <v>23030</v>
      </c>
      <c r="E17" s="4" t="s">
        <v>25</v>
      </c>
      <c r="F17" s="4">
        <v>23030180001</v>
      </c>
      <c r="G17" s="4" t="s">
        <v>53</v>
      </c>
      <c r="H17" s="4" t="s">
        <v>20</v>
      </c>
      <c r="I17" s="4" t="s">
        <v>21</v>
      </c>
      <c r="J17" s="4">
        <v>1</v>
      </c>
      <c r="K17" s="5">
        <v>20250</v>
      </c>
      <c r="L17" s="5">
        <v>2006.76</v>
      </c>
      <c r="M17" s="5">
        <v>18243.240000000002</v>
      </c>
      <c r="N17" s="5">
        <v>15202.7</v>
      </c>
      <c r="O17" s="5">
        <v>3040.54</v>
      </c>
      <c r="P17" s="4">
        <v>16.670000000000002</v>
      </c>
      <c r="Q17" s="4" t="s">
        <v>16</v>
      </c>
    </row>
    <row r="18" spans="1:17">
      <c r="A18" s="3">
        <v>45839</v>
      </c>
      <c r="B18" s="4">
        <v>10057</v>
      </c>
      <c r="C18" s="4" t="s">
        <v>46</v>
      </c>
      <c r="D18" s="4">
        <v>23030</v>
      </c>
      <c r="E18" s="4" t="s">
        <v>25</v>
      </c>
      <c r="F18" s="4">
        <v>23030198001</v>
      </c>
      <c r="G18" s="4" t="s">
        <v>56</v>
      </c>
      <c r="H18" s="4" t="s">
        <v>20</v>
      </c>
      <c r="I18" s="4" t="s">
        <v>21</v>
      </c>
      <c r="J18" s="4">
        <v>1</v>
      </c>
      <c r="K18" s="5">
        <v>22500</v>
      </c>
      <c r="L18" s="5">
        <v>2229.73</v>
      </c>
      <c r="M18" s="5">
        <v>20270.27</v>
      </c>
      <c r="N18" s="5">
        <v>15202.7</v>
      </c>
      <c r="O18" s="5">
        <v>5067.57</v>
      </c>
      <c r="P18" s="4">
        <v>25</v>
      </c>
      <c r="Q18" s="4" t="s">
        <v>16</v>
      </c>
    </row>
    <row r="19" spans="1:17">
      <c r="A19" s="3">
        <v>45839</v>
      </c>
      <c r="B19" s="4">
        <v>10057</v>
      </c>
      <c r="C19" s="4" t="s">
        <v>46</v>
      </c>
      <c r="D19" s="4">
        <v>23100</v>
      </c>
      <c r="E19" s="4" t="s">
        <v>48</v>
      </c>
      <c r="F19" s="4">
        <v>23100541001</v>
      </c>
      <c r="G19" s="4" t="s">
        <v>49</v>
      </c>
      <c r="H19" s="4" t="s">
        <v>20</v>
      </c>
      <c r="I19" s="4" t="s">
        <v>21</v>
      </c>
      <c r="J19" s="4">
        <v>1</v>
      </c>
      <c r="K19" s="5">
        <v>20000</v>
      </c>
      <c r="L19" s="5">
        <v>1981.98</v>
      </c>
      <c r="M19" s="5">
        <v>18018.02</v>
      </c>
      <c r="N19" s="5">
        <v>13513.51</v>
      </c>
      <c r="O19" s="5">
        <v>4504.51</v>
      </c>
      <c r="P19" s="4">
        <v>25</v>
      </c>
      <c r="Q19" s="4" t="s">
        <v>16</v>
      </c>
    </row>
    <row r="20" spans="1:17">
      <c r="A20" s="3">
        <v>45839</v>
      </c>
      <c r="B20" s="4">
        <v>10057</v>
      </c>
      <c r="C20" s="4" t="s">
        <v>46</v>
      </c>
      <c r="D20" s="4">
        <v>23203</v>
      </c>
      <c r="E20" s="4" t="s">
        <v>28</v>
      </c>
      <c r="F20" s="4">
        <v>23203036001</v>
      </c>
      <c r="G20" s="4" t="s">
        <v>29</v>
      </c>
      <c r="H20" s="4" t="s">
        <v>20</v>
      </c>
      <c r="I20" s="4" t="s">
        <v>21</v>
      </c>
      <c r="J20" s="4">
        <v>2</v>
      </c>
      <c r="K20" s="5">
        <v>23000</v>
      </c>
      <c r="L20" s="5">
        <v>2279.2800000000002</v>
      </c>
      <c r="M20" s="5">
        <v>20720.72</v>
      </c>
      <c r="N20" s="5">
        <v>15540.54</v>
      </c>
      <c r="O20" s="5">
        <v>5180.18</v>
      </c>
      <c r="P20" s="4">
        <v>25</v>
      </c>
      <c r="Q20" s="4" t="s">
        <v>16</v>
      </c>
    </row>
    <row r="21" spans="1:17">
      <c r="A21" s="3">
        <v>45839</v>
      </c>
      <c r="B21" s="4">
        <v>10059</v>
      </c>
      <c r="C21" s="4" t="s">
        <v>15</v>
      </c>
      <c r="D21" s="4">
        <v>23203</v>
      </c>
      <c r="E21" s="4" t="s">
        <v>28</v>
      </c>
      <c r="F21" s="4">
        <v>23203036001</v>
      </c>
      <c r="G21" s="4" t="s">
        <v>29</v>
      </c>
      <c r="H21" s="4" t="s">
        <v>20</v>
      </c>
      <c r="I21" s="4" t="s">
        <v>21</v>
      </c>
      <c r="J21" s="4">
        <v>10</v>
      </c>
      <c r="K21" s="5">
        <v>115000</v>
      </c>
      <c r="L21" s="5">
        <v>11396.4</v>
      </c>
      <c r="M21" s="5">
        <v>103603.6</v>
      </c>
      <c r="N21" s="5">
        <v>77702.7</v>
      </c>
      <c r="O21" s="5">
        <v>25900.9</v>
      </c>
      <c r="P21" s="4">
        <v>25</v>
      </c>
      <c r="Q21" s="4" t="s">
        <v>16</v>
      </c>
    </row>
    <row r="22" spans="1:17">
      <c r="A22" s="3">
        <v>45839</v>
      </c>
      <c r="B22" s="4">
        <v>10072</v>
      </c>
      <c r="C22" s="4" t="s">
        <v>17</v>
      </c>
      <c r="D22" s="4">
        <v>23203</v>
      </c>
      <c r="E22" s="4" t="s">
        <v>28</v>
      </c>
      <c r="F22" s="4">
        <v>23203036001</v>
      </c>
      <c r="G22" s="4" t="s">
        <v>29</v>
      </c>
      <c r="H22" s="4" t="s">
        <v>20</v>
      </c>
      <c r="I22" s="4" t="s">
        <v>21</v>
      </c>
      <c r="J22" s="4">
        <v>2</v>
      </c>
      <c r="K22" s="5">
        <v>23000</v>
      </c>
      <c r="L22" s="5">
        <v>2279.2800000000002</v>
      </c>
      <c r="M22" s="5">
        <v>20720.72</v>
      </c>
      <c r="N22" s="5">
        <v>15540.54</v>
      </c>
      <c r="O22" s="5">
        <v>5180.18</v>
      </c>
      <c r="P22" s="4">
        <v>25</v>
      </c>
      <c r="Q22" s="4" t="s">
        <v>16</v>
      </c>
    </row>
    <row r="23" spans="1:17">
      <c r="A23" s="3">
        <v>45839</v>
      </c>
      <c r="B23" s="4">
        <v>10059</v>
      </c>
      <c r="C23" s="4" t="s">
        <v>15</v>
      </c>
      <c r="D23" s="4">
        <v>23203</v>
      </c>
      <c r="E23" s="4" t="s">
        <v>28</v>
      </c>
      <c r="F23" s="4">
        <v>23203037001</v>
      </c>
      <c r="G23" s="4" t="s">
        <v>30</v>
      </c>
      <c r="H23" s="4" t="s">
        <v>20</v>
      </c>
      <c r="I23" s="4" t="s">
        <v>21</v>
      </c>
      <c r="J23" s="4">
        <v>2</v>
      </c>
      <c r="K23" s="5">
        <v>23000</v>
      </c>
      <c r="L23" s="5">
        <v>2279.2800000000002</v>
      </c>
      <c r="M23" s="5">
        <v>20720.72</v>
      </c>
      <c r="N23" s="5">
        <v>15540.54</v>
      </c>
      <c r="O23" s="5">
        <v>5180.18</v>
      </c>
      <c r="P23" s="4">
        <v>25</v>
      </c>
      <c r="Q23" s="4" t="s">
        <v>16</v>
      </c>
    </row>
    <row r="24" spans="1:17">
      <c r="A24" s="3">
        <v>45839</v>
      </c>
      <c r="B24" s="4">
        <v>10059</v>
      </c>
      <c r="C24" s="4" t="s">
        <v>15</v>
      </c>
      <c r="D24" s="4">
        <v>23203</v>
      </c>
      <c r="E24" s="4" t="s">
        <v>28</v>
      </c>
      <c r="F24" s="4">
        <v>23203038001</v>
      </c>
      <c r="G24" s="4" t="s">
        <v>31</v>
      </c>
      <c r="H24" s="4" t="s">
        <v>20</v>
      </c>
      <c r="I24" s="4" t="s">
        <v>21</v>
      </c>
      <c r="J24" s="4">
        <v>4</v>
      </c>
      <c r="K24" s="5">
        <v>46000</v>
      </c>
      <c r="L24" s="5">
        <v>4558.5600000000004</v>
      </c>
      <c r="M24" s="5">
        <v>41441.440000000002</v>
      </c>
      <c r="N24" s="5">
        <v>31081.08</v>
      </c>
      <c r="O24" s="5">
        <v>10360.36</v>
      </c>
      <c r="P24" s="4">
        <v>25</v>
      </c>
      <c r="Q24" s="4" t="s">
        <v>16</v>
      </c>
    </row>
    <row r="25" spans="1:17">
      <c r="A25" s="3">
        <v>45839</v>
      </c>
      <c r="B25" s="4">
        <v>10072</v>
      </c>
      <c r="C25" s="4" t="s">
        <v>17</v>
      </c>
      <c r="D25" s="4">
        <v>23203</v>
      </c>
      <c r="E25" s="4" t="s">
        <v>28</v>
      </c>
      <c r="F25" s="4">
        <v>23203038001</v>
      </c>
      <c r="G25" s="4" t="s">
        <v>31</v>
      </c>
      <c r="H25" s="4" t="s">
        <v>20</v>
      </c>
      <c r="I25" s="4" t="s">
        <v>21</v>
      </c>
      <c r="J25" s="4">
        <v>1</v>
      </c>
      <c r="K25" s="5">
        <v>11500</v>
      </c>
      <c r="L25" s="5">
        <v>1139.6400000000001</v>
      </c>
      <c r="M25" s="5">
        <v>10360.36</v>
      </c>
      <c r="N25" s="5">
        <v>7770.27</v>
      </c>
      <c r="O25" s="5">
        <v>2590.09</v>
      </c>
      <c r="P25" s="4">
        <v>25</v>
      </c>
      <c r="Q25" s="4" t="s">
        <v>16</v>
      </c>
    </row>
    <row r="26" spans="1:17">
      <c r="A26" s="3">
        <v>45839</v>
      </c>
      <c r="B26" s="4">
        <v>10059</v>
      </c>
      <c r="C26" s="4" t="s">
        <v>15</v>
      </c>
      <c r="D26" s="4">
        <v>23203</v>
      </c>
      <c r="E26" s="4" t="s">
        <v>28</v>
      </c>
      <c r="F26" s="4">
        <v>23203039001</v>
      </c>
      <c r="G26" s="4" t="s">
        <v>32</v>
      </c>
      <c r="H26" s="4" t="s">
        <v>20</v>
      </c>
      <c r="I26" s="4" t="s">
        <v>21</v>
      </c>
      <c r="J26" s="4">
        <v>2</v>
      </c>
      <c r="K26" s="5">
        <v>90000</v>
      </c>
      <c r="L26" s="5">
        <v>8918.92</v>
      </c>
      <c r="M26" s="5">
        <v>81081.08</v>
      </c>
      <c r="N26" s="5">
        <v>60810.82</v>
      </c>
      <c r="O26" s="5">
        <v>20270.259999999998</v>
      </c>
      <c r="P26" s="4">
        <v>25</v>
      </c>
      <c r="Q26" s="4" t="s">
        <v>16</v>
      </c>
    </row>
    <row r="27" spans="1:17">
      <c r="A27" s="3">
        <v>45839</v>
      </c>
      <c r="B27" s="4">
        <v>10059</v>
      </c>
      <c r="C27" s="4" t="s">
        <v>15</v>
      </c>
      <c r="D27" s="4">
        <v>23203</v>
      </c>
      <c r="E27" s="4" t="s">
        <v>28</v>
      </c>
      <c r="F27" s="4">
        <v>23203041001</v>
      </c>
      <c r="G27" s="4" t="s">
        <v>33</v>
      </c>
      <c r="H27" s="4" t="s">
        <v>20</v>
      </c>
      <c r="I27" s="4" t="s">
        <v>21</v>
      </c>
      <c r="J27" s="4">
        <v>2</v>
      </c>
      <c r="K27" s="5">
        <v>90000</v>
      </c>
      <c r="L27" s="5">
        <v>8918.92</v>
      </c>
      <c r="M27" s="5">
        <v>81081.08</v>
      </c>
      <c r="N27" s="5">
        <v>60810.82</v>
      </c>
      <c r="O27" s="5">
        <v>20270.259999999998</v>
      </c>
      <c r="P27" s="4">
        <v>25</v>
      </c>
      <c r="Q27" s="4" t="s">
        <v>16</v>
      </c>
    </row>
    <row r="28" spans="1:17">
      <c r="A28" s="3">
        <v>45839</v>
      </c>
      <c r="B28" s="4">
        <v>10059</v>
      </c>
      <c r="C28" s="4" t="s">
        <v>15</v>
      </c>
      <c r="D28" s="4">
        <v>23313</v>
      </c>
      <c r="E28" s="4" t="s">
        <v>34</v>
      </c>
      <c r="F28" s="4">
        <v>23313178001</v>
      </c>
      <c r="G28" s="4" t="s">
        <v>50</v>
      </c>
      <c r="H28" s="4" t="s">
        <v>20</v>
      </c>
      <c r="I28" s="4" t="s">
        <v>21</v>
      </c>
      <c r="J28" s="4">
        <v>1</v>
      </c>
      <c r="K28" s="5">
        <v>15000</v>
      </c>
      <c r="L28" s="5">
        <v>1486.49</v>
      </c>
      <c r="M28" s="5">
        <v>13513.51</v>
      </c>
      <c r="N28" s="5">
        <v>10135.14</v>
      </c>
      <c r="O28" s="5">
        <v>3378.37</v>
      </c>
      <c r="P28" s="4">
        <v>25</v>
      </c>
      <c r="Q28" s="4" t="s">
        <v>16</v>
      </c>
    </row>
    <row r="29" spans="1:17">
      <c r="A29" s="3">
        <v>45839</v>
      </c>
      <c r="B29" s="4">
        <v>10059</v>
      </c>
      <c r="C29" s="4" t="s">
        <v>15</v>
      </c>
      <c r="D29" s="4">
        <v>23313</v>
      </c>
      <c r="E29" s="4" t="s">
        <v>34</v>
      </c>
      <c r="F29" s="4">
        <v>23313179001</v>
      </c>
      <c r="G29" s="4" t="s">
        <v>51</v>
      </c>
      <c r="H29" s="4" t="s">
        <v>20</v>
      </c>
      <c r="I29" s="4" t="s">
        <v>21</v>
      </c>
      <c r="J29" s="4">
        <v>1</v>
      </c>
      <c r="K29" s="5">
        <v>18000</v>
      </c>
      <c r="L29" s="5">
        <v>1783.78</v>
      </c>
      <c r="M29" s="5">
        <v>16216.22</v>
      </c>
      <c r="N29" s="5">
        <v>12162.16</v>
      </c>
      <c r="O29" s="5">
        <v>4054.06</v>
      </c>
      <c r="P29" s="4">
        <v>25</v>
      </c>
      <c r="Q29" s="4" t="s">
        <v>16</v>
      </c>
    </row>
    <row r="30" spans="1:17">
      <c r="A30" s="3">
        <v>45839</v>
      </c>
      <c r="B30" s="4">
        <v>10072</v>
      </c>
      <c r="C30" s="4" t="s">
        <v>17</v>
      </c>
      <c r="D30" s="4">
        <v>23313</v>
      </c>
      <c r="E30" s="4" t="s">
        <v>34</v>
      </c>
      <c r="F30" s="4">
        <v>23313179001</v>
      </c>
      <c r="G30" s="4" t="s">
        <v>51</v>
      </c>
      <c r="H30" s="4" t="s">
        <v>20</v>
      </c>
      <c r="I30" s="4" t="s">
        <v>21</v>
      </c>
      <c r="J30" s="4">
        <v>1</v>
      </c>
      <c r="K30" s="5">
        <v>18000</v>
      </c>
      <c r="L30" s="5">
        <v>1783.78</v>
      </c>
      <c r="M30" s="5">
        <v>16216.22</v>
      </c>
      <c r="N30" s="5">
        <v>12162.16</v>
      </c>
      <c r="O30" s="5">
        <v>4054.06</v>
      </c>
      <c r="P30" s="4">
        <v>25</v>
      </c>
      <c r="Q30" s="4" t="s">
        <v>16</v>
      </c>
    </row>
    <row r="31" spans="1:17">
      <c r="A31" s="3">
        <v>45839</v>
      </c>
      <c r="B31" s="4">
        <v>10072</v>
      </c>
      <c r="C31" s="4" t="s">
        <v>17</v>
      </c>
      <c r="D31" s="4">
        <v>23313</v>
      </c>
      <c r="E31" s="4" t="s">
        <v>34</v>
      </c>
      <c r="F31" s="4">
        <v>23313181001</v>
      </c>
      <c r="G31" s="4" t="s">
        <v>52</v>
      </c>
      <c r="H31" s="4" t="s">
        <v>20</v>
      </c>
      <c r="I31" s="4" t="s">
        <v>21</v>
      </c>
      <c r="J31" s="4">
        <v>1</v>
      </c>
      <c r="K31" s="5">
        <v>18000</v>
      </c>
      <c r="L31" s="5">
        <v>1783.78</v>
      </c>
      <c r="M31" s="5">
        <v>16216.22</v>
      </c>
      <c r="N31" s="5">
        <v>12162.16</v>
      </c>
      <c r="O31" s="5">
        <v>4054.06</v>
      </c>
      <c r="P31" s="4">
        <v>25</v>
      </c>
      <c r="Q31" s="4" t="s">
        <v>16</v>
      </c>
    </row>
    <row r="32" spans="1:17">
      <c r="A32" s="3">
        <v>45839</v>
      </c>
      <c r="B32" s="4">
        <v>10059</v>
      </c>
      <c r="C32" s="4" t="s">
        <v>15</v>
      </c>
      <c r="D32" s="4">
        <v>23500</v>
      </c>
      <c r="E32" s="4" t="s">
        <v>57</v>
      </c>
      <c r="F32" s="4">
        <v>23500088001</v>
      </c>
      <c r="G32" s="4" t="s">
        <v>58</v>
      </c>
      <c r="H32" s="4" t="s">
        <v>20</v>
      </c>
      <c r="I32" s="4" t="s">
        <v>21</v>
      </c>
      <c r="J32" s="4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4">
        <v>0</v>
      </c>
      <c r="Q32" s="4" t="s">
        <v>16</v>
      </c>
    </row>
    <row r="33" spans="1:17">
      <c r="A33" s="3">
        <v>45840</v>
      </c>
      <c r="B33" s="4">
        <v>10072</v>
      </c>
      <c r="C33" s="4" t="s">
        <v>17</v>
      </c>
      <c r="D33" s="4">
        <v>23018</v>
      </c>
      <c r="E33" s="4" t="s">
        <v>18</v>
      </c>
      <c r="F33" s="4">
        <v>23018018001</v>
      </c>
      <c r="G33" s="4" t="s">
        <v>19</v>
      </c>
      <c r="H33" s="4" t="s">
        <v>20</v>
      </c>
      <c r="I33" s="4" t="s">
        <v>21</v>
      </c>
      <c r="J33" s="4">
        <v>3</v>
      </c>
      <c r="K33" s="5">
        <v>150000</v>
      </c>
      <c r="L33" s="5">
        <v>14864.85</v>
      </c>
      <c r="M33" s="5">
        <v>135135.15</v>
      </c>
      <c r="N33" s="5">
        <v>101351.34</v>
      </c>
      <c r="O33" s="5">
        <v>33783.81</v>
      </c>
      <c r="P33" s="4">
        <v>25</v>
      </c>
      <c r="Q33" s="4" t="s">
        <v>16</v>
      </c>
    </row>
    <row r="34" spans="1:17">
      <c r="A34" s="3">
        <v>45840</v>
      </c>
      <c r="B34" s="4">
        <v>10072</v>
      </c>
      <c r="C34" s="4" t="s">
        <v>17</v>
      </c>
      <c r="D34" s="4">
        <v>23018</v>
      </c>
      <c r="E34" s="4" t="s">
        <v>18</v>
      </c>
      <c r="F34" s="4">
        <v>23018022001</v>
      </c>
      <c r="G34" s="4" t="s">
        <v>23</v>
      </c>
      <c r="H34" s="4" t="s">
        <v>20</v>
      </c>
      <c r="I34" s="4" t="s">
        <v>21</v>
      </c>
      <c r="J34" s="4">
        <v>1</v>
      </c>
      <c r="K34" s="5">
        <v>35000</v>
      </c>
      <c r="L34" s="5">
        <v>3468.47</v>
      </c>
      <c r="M34" s="5">
        <v>31531.53</v>
      </c>
      <c r="N34" s="5">
        <v>23648.65</v>
      </c>
      <c r="O34" s="5">
        <v>7882.88</v>
      </c>
      <c r="P34" s="4">
        <v>25</v>
      </c>
      <c r="Q34" s="4" t="s">
        <v>16</v>
      </c>
    </row>
    <row r="35" spans="1:17">
      <c r="A35" s="3">
        <v>45840</v>
      </c>
      <c r="B35" s="4">
        <v>10059</v>
      </c>
      <c r="C35" s="4" t="s">
        <v>15</v>
      </c>
      <c r="D35" s="4">
        <v>23030</v>
      </c>
      <c r="E35" s="4" t="s">
        <v>25</v>
      </c>
      <c r="F35" s="4">
        <v>23030174001</v>
      </c>
      <c r="G35" s="4" t="s">
        <v>60</v>
      </c>
      <c r="H35" s="4" t="s">
        <v>20</v>
      </c>
      <c r="I35" s="4" t="s">
        <v>21</v>
      </c>
      <c r="J35" s="4">
        <v>1</v>
      </c>
      <c r="K35" s="5">
        <v>17100</v>
      </c>
      <c r="L35" s="5">
        <v>1694.59</v>
      </c>
      <c r="M35" s="5">
        <v>15405.41</v>
      </c>
      <c r="N35" s="5">
        <v>12837.84</v>
      </c>
      <c r="O35" s="5">
        <v>2567.5700000000002</v>
      </c>
      <c r="P35" s="4">
        <v>16.670000000000002</v>
      </c>
      <c r="Q35" s="4" t="s">
        <v>16</v>
      </c>
    </row>
    <row r="36" spans="1:17">
      <c r="A36" s="3">
        <v>45840</v>
      </c>
      <c r="B36" s="4">
        <v>10059</v>
      </c>
      <c r="C36" s="4" t="s">
        <v>15</v>
      </c>
      <c r="D36" s="4">
        <v>23030</v>
      </c>
      <c r="E36" s="4" t="s">
        <v>25</v>
      </c>
      <c r="F36" s="4">
        <v>23030177001</v>
      </c>
      <c r="G36" s="4" t="s">
        <v>26</v>
      </c>
      <c r="H36" s="4" t="s">
        <v>20</v>
      </c>
      <c r="I36" s="4" t="s">
        <v>21</v>
      </c>
      <c r="J36" s="4">
        <v>1</v>
      </c>
      <c r="K36" s="5">
        <v>20250</v>
      </c>
      <c r="L36" s="5">
        <v>2006.76</v>
      </c>
      <c r="M36" s="5">
        <v>18243.240000000002</v>
      </c>
      <c r="N36" s="5">
        <v>15202.7</v>
      </c>
      <c r="O36" s="5">
        <v>3040.54</v>
      </c>
      <c r="P36" s="4">
        <v>16.670000000000002</v>
      </c>
      <c r="Q36" s="4" t="s">
        <v>16</v>
      </c>
    </row>
    <row r="37" spans="1:17">
      <c r="A37" s="3">
        <v>45840</v>
      </c>
      <c r="B37" s="4">
        <v>10072</v>
      </c>
      <c r="C37" s="4" t="s">
        <v>17</v>
      </c>
      <c r="D37" s="4">
        <v>23030</v>
      </c>
      <c r="E37" s="4" t="s">
        <v>25</v>
      </c>
      <c r="F37" s="4">
        <v>23030178001</v>
      </c>
      <c r="G37" s="4" t="s">
        <v>42</v>
      </c>
      <c r="H37" s="4" t="s">
        <v>20</v>
      </c>
      <c r="I37" s="4" t="s">
        <v>21</v>
      </c>
      <c r="J37" s="4">
        <v>1</v>
      </c>
      <c r="K37" s="5">
        <v>22500</v>
      </c>
      <c r="L37" s="5">
        <v>2229.73</v>
      </c>
      <c r="M37" s="5">
        <v>20270.27</v>
      </c>
      <c r="N37" s="5">
        <v>15202.7</v>
      </c>
      <c r="O37" s="5">
        <v>5067.57</v>
      </c>
      <c r="P37" s="4">
        <v>25</v>
      </c>
      <c r="Q37" s="4" t="s">
        <v>16</v>
      </c>
    </row>
    <row r="38" spans="1:17">
      <c r="A38" s="3">
        <v>45840</v>
      </c>
      <c r="B38" s="4">
        <v>10072</v>
      </c>
      <c r="C38" s="4" t="s">
        <v>17</v>
      </c>
      <c r="D38" s="4">
        <v>23030</v>
      </c>
      <c r="E38" s="4" t="s">
        <v>25</v>
      </c>
      <c r="F38" s="4">
        <v>23030196001</v>
      </c>
      <c r="G38" s="4" t="s">
        <v>61</v>
      </c>
      <c r="H38" s="4" t="s">
        <v>20</v>
      </c>
      <c r="I38" s="4" t="s">
        <v>21</v>
      </c>
      <c r="J38" s="4">
        <v>1</v>
      </c>
      <c r="K38" s="5">
        <v>22500</v>
      </c>
      <c r="L38" s="5">
        <v>2229.73</v>
      </c>
      <c r="M38" s="5">
        <v>20270.27</v>
      </c>
      <c r="N38" s="5">
        <v>15202.7</v>
      </c>
      <c r="O38" s="5">
        <v>5067.57</v>
      </c>
      <c r="P38" s="4">
        <v>25</v>
      </c>
      <c r="Q38" s="4" t="s">
        <v>16</v>
      </c>
    </row>
    <row r="39" spans="1:17">
      <c r="A39" s="3">
        <v>45840</v>
      </c>
      <c r="B39" s="4">
        <v>10059</v>
      </c>
      <c r="C39" s="4" t="s">
        <v>15</v>
      </c>
      <c r="D39" s="4">
        <v>23030</v>
      </c>
      <c r="E39" s="4" t="s">
        <v>25</v>
      </c>
      <c r="F39" s="4">
        <v>23030198001</v>
      </c>
      <c r="G39" s="4" t="s">
        <v>56</v>
      </c>
      <c r="H39" s="4" t="s">
        <v>20</v>
      </c>
      <c r="I39" s="4" t="s">
        <v>21</v>
      </c>
      <c r="J39" s="4">
        <v>1</v>
      </c>
      <c r="K39" s="5">
        <v>22500</v>
      </c>
      <c r="L39" s="5">
        <v>2229.73</v>
      </c>
      <c r="M39" s="5">
        <v>20270.27</v>
      </c>
      <c r="N39" s="5">
        <v>15202.7</v>
      </c>
      <c r="O39" s="5">
        <v>5067.57</v>
      </c>
      <c r="P39" s="4">
        <v>25</v>
      </c>
      <c r="Q39" s="4" t="s">
        <v>16</v>
      </c>
    </row>
    <row r="40" spans="1:17">
      <c r="A40" s="3">
        <v>45840</v>
      </c>
      <c r="B40" s="4">
        <v>10072</v>
      </c>
      <c r="C40" s="4" t="s">
        <v>17</v>
      </c>
      <c r="D40" s="4">
        <v>23030</v>
      </c>
      <c r="E40" s="4" t="s">
        <v>25</v>
      </c>
      <c r="F40" s="4">
        <v>23030198001</v>
      </c>
      <c r="G40" s="4" t="s">
        <v>56</v>
      </c>
      <c r="H40" s="4" t="s">
        <v>20</v>
      </c>
      <c r="I40" s="4" t="s">
        <v>21</v>
      </c>
      <c r="J40" s="4">
        <v>1</v>
      </c>
      <c r="K40" s="5">
        <v>22500</v>
      </c>
      <c r="L40" s="5">
        <v>2229.73</v>
      </c>
      <c r="M40" s="5">
        <v>20270.27</v>
      </c>
      <c r="N40" s="5">
        <v>15202.7</v>
      </c>
      <c r="O40" s="5">
        <v>5067.57</v>
      </c>
      <c r="P40" s="4">
        <v>25</v>
      </c>
      <c r="Q40" s="4" t="s">
        <v>16</v>
      </c>
    </row>
    <row r="41" spans="1:17">
      <c r="A41" s="3">
        <v>45840</v>
      </c>
      <c r="B41" s="4">
        <v>10059</v>
      </c>
      <c r="C41" s="4" t="s">
        <v>15</v>
      </c>
      <c r="D41" s="4">
        <v>23100</v>
      </c>
      <c r="E41" s="4" t="s">
        <v>48</v>
      </c>
      <c r="F41" s="4">
        <v>23100541001</v>
      </c>
      <c r="G41" s="4" t="s">
        <v>49</v>
      </c>
      <c r="H41" s="4" t="s">
        <v>20</v>
      </c>
      <c r="I41" s="4" t="s">
        <v>21</v>
      </c>
      <c r="J41" s="4">
        <v>1</v>
      </c>
      <c r="K41" s="5">
        <v>20000</v>
      </c>
      <c r="L41" s="5">
        <v>1981.98</v>
      </c>
      <c r="M41" s="5">
        <v>18018.02</v>
      </c>
      <c r="N41" s="5">
        <v>13513.51</v>
      </c>
      <c r="O41" s="5">
        <v>4504.51</v>
      </c>
      <c r="P41" s="4">
        <v>25</v>
      </c>
      <c r="Q41" s="4" t="s">
        <v>16</v>
      </c>
    </row>
    <row r="42" spans="1:17">
      <c r="A42" s="3">
        <v>45840</v>
      </c>
      <c r="B42" s="4">
        <v>10072</v>
      </c>
      <c r="C42" s="4" t="s">
        <v>17</v>
      </c>
      <c r="D42" s="4">
        <v>23100</v>
      </c>
      <c r="E42" s="4" t="s">
        <v>48</v>
      </c>
      <c r="F42" s="4">
        <v>23100541001</v>
      </c>
      <c r="G42" s="4" t="s">
        <v>49</v>
      </c>
      <c r="H42" s="4" t="s">
        <v>20</v>
      </c>
      <c r="I42" s="4" t="s">
        <v>21</v>
      </c>
      <c r="J42" s="4">
        <v>1</v>
      </c>
      <c r="K42" s="5">
        <v>20000</v>
      </c>
      <c r="L42" s="5">
        <v>1981.98</v>
      </c>
      <c r="M42" s="5">
        <v>18018.02</v>
      </c>
      <c r="N42" s="5">
        <v>13513.51</v>
      </c>
      <c r="O42" s="5">
        <v>4504.51</v>
      </c>
      <c r="P42" s="4">
        <v>25</v>
      </c>
      <c r="Q42" s="4" t="s">
        <v>16</v>
      </c>
    </row>
    <row r="43" spans="1:17">
      <c r="A43" s="3">
        <v>45840</v>
      </c>
      <c r="B43" s="4">
        <v>10059</v>
      </c>
      <c r="C43" s="4" t="s">
        <v>15</v>
      </c>
      <c r="D43" s="4">
        <v>23203</v>
      </c>
      <c r="E43" s="4" t="s">
        <v>28</v>
      </c>
      <c r="F43" s="4">
        <v>23203036001</v>
      </c>
      <c r="G43" s="4" t="s">
        <v>29</v>
      </c>
      <c r="H43" s="4" t="s">
        <v>20</v>
      </c>
      <c r="I43" s="4" t="s">
        <v>21</v>
      </c>
      <c r="J43" s="4">
        <v>1</v>
      </c>
      <c r="K43" s="5">
        <v>11500</v>
      </c>
      <c r="L43" s="5">
        <v>1139.6400000000001</v>
      </c>
      <c r="M43" s="5">
        <v>10360.36</v>
      </c>
      <c r="N43" s="5">
        <v>7770.27</v>
      </c>
      <c r="O43" s="5">
        <v>2590.09</v>
      </c>
      <c r="P43" s="4">
        <v>25</v>
      </c>
      <c r="Q43" s="4" t="s">
        <v>16</v>
      </c>
    </row>
    <row r="44" spans="1:17">
      <c r="A44" s="3">
        <v>45840</v>
      </c>
      <c r="B44" s="4">
        <v>10072</v>
      </c>
      <c r="C44" s="4" t="s">
        <v>17</v>
      </c>
      <c r="D44" s="4">
        <v>23203</v>
      </c>
      <c r="E44" s="4" t="s">
        <v>28</v>
      </c>
      <c r="F44" s="4">
        <v>23203036001</v>
      </c>
      <c r="G44" s="4" t="s">
        <v>29</v>
      </c>
      <c r="H44" s="4" t="s">
        <v>20</v>
      </c>
      <c r="I44" s="4" t="s">
        <v>21</v>
      </c>
      <c r="J44" s="4">
        <v>2</v>
      </c>
      <c r="K44" s="5">
        <v>23000</v>
      </c>
      <c r="L44" s="5">
        <v>2279.2800000000002</v>
      </c>
      <c r="M44" s="5">
        <v>20720.72</v>
      </c>
      <c r="N44" s="5">
        <v>15540.54</v>
      </c>
      <c r="O44" s="5">
        <v>5180.18</v>
      </c>
      <c r="P44" s="4">
        <v>25</v>
      </c>
      <c r="Q44" s="4" t="s">
        <v>16</v>
      </c>
    </row>
    <row r="45" spans="1:17">
      <c r="A45" s="3">
        <v>45840</v>
      </c>
      <c r="B45" s="4">
        <v>10072</v>
      </c>
      <c r="C45" s="4" t="s">
        <v>17</v>
      </c>
      <c r="D45" s="4">
        <v>23203</v>
      </c>
      <c r="E45" s="4" t="s">
        <v>28</v>
      </c>
      <c r="F45" s="4">
        <v>23203037001</v>
      </c>
      <c r="G45" s="4" t="s">
        <v>30</v>
      </c>
      <c r="H45" s="4" t="s">
        <v>20</v>
      </c>
      <c r="I45" s="4" t="s">
        <v>21</v>
      </c>
      <c r="J45" s="4">
        <v>1</v>
      </c>
      <c r="K45" s="5">
        <v>11500</v>
      </c>
      <c r="L45" s="5">
        <v>1139.6400000000001</v>
      </c>
      <c r="M45" s="5">
        <v>10360.36</v>
      </c>
      <c r="N45" s="5">
        <v>7770.27</v>
      </c>
      <c r="O45" s="5">
        <v>2590.09</v>
      </c>
      <c r="P45" s="4">
        <v>25</v>
      </c>
      <c r="Q45" s="4" t="s">
        <v>16</v>
      </c>
    </row>
    <row r="46" spans="1:17">
      <c r="A46" s="3">
        <v>45840</v>
      </c>
      <c r="B46" s="4">
        <v>10059</v>
      </c>
      <c r="C46" s="4" t="s">
        <v>15</v>
      </c>
      <c r="D46" s="4">
        <v>23203</v>
      </c>
      <c r="E46" s="4" t="s">
        <v>28</v>
      </c>
      <c r="F46" s="4">
        <v>23203041001</v>
      </c>
      <c r="G46" s="4" t="s">
        <v>33</v>
      </c>
      <c r="H46" s="4" t="s">
        <v>20</v>
      </c>
      <c r="I46" s="4" t="s">
        <v>21</v>
      </c>
      <c r="J46" s="4">
        <v>1</v>
      </c>
      <c r="K46" s="5">
        <v>45000</v>
      </c>
      <c r="L46" s="5">
        <v>4459.46</v>
      </c>
      <c r="M46" s="5">
        <v>40540.54</v>
      </c>
      <c r="N46" s="5">
        <v>30405.41</v>
      </c>
      <c r="O46" s="5">
        <v>10135.129999999999</v>
      </c>
      <c r="P46" s="4">
        <v>25</v>
      </c>
      <c r="Q46" s="4" t="s">
        <v>16</v>
      </c>
    </row>
    <row r="47" spans="1:17">
      <c r="A47" s="3">
        <v>45840</v>
      </c>
      <c r="B47" s="4">
        <v>10057</v>
      </c>
      <c r="C47" s="4" t="s">
        <v>46</v>
      </c>
      <c r="D47" s="4">
        <v>23313</v>
      </c>
      <c r="E47" s="4" t="s">
        <v>34</v>
      </c>
      <c r="F47" s="4">
        <v>23313177001</v>
      </c>
      <c r="G47" s="4" t="s">
        <v>62</v>
      </c>
      <c r="H47" s="4" t="s">
        <v>20</v>
      </c>
      <c r="I47" s="4" t="s">
        <v>21</v>
      </c>
      <c r="J47" s="4">
        <v>1</v>
      </c>
      <c r="K47" s="5">
        <v>15000</v>
      </c>
      <c r="L47" s="5">
        <v>1486.49</v>
      </c>
      <c r="M47" s="5">
        <v>13513.51</v>
      </c>
      <c r="N47" s="5">
        <v>10135.14</v>
      </c>
      <c r="O47" s="5">
        <v>3378.37</v>
      </c>
      <c r="P47" s="4">
        <v>25</v>
      </c>
      <c r="Q47" s="4" t="s">
        <v>16</v>
      </c>
    </row>
    <row r="48" spans="1:17">
      <c r="A48" s="3">
        <v>45840</v>
      </c>
      <c r="B48" s="4">
        <v>10059</v>
      </c>
      <c r="C48" s="4" t="s">
        <v>15</v>
      </c>
      <c r="D48" s="4">
        <v>23313</v>
      </c>
      <c r="E48" s="4" t="s">
        <v>34</v>
      </c>
      <c r="F48" s="4">
        <v>23313179001</v>
      </c>
      <c r="G48" s="4" t="s">
        <v>51</v>
      </c>
      <c r="H48" s="4" t="s">
        <v>20</v>
      </c>
      <c r="I48" s="4" t="s">
        <v>21</v>
      </c>
      <c r="J48" s="4">
        <v>1</v>
      </c>
      <c r="K48" s="5">
        <v>18000</v>
      </c>
      <c r="L48" s="5">
        <v>1783.78</v>
      </c>
      <c r="M48" s="5">
        <v>16216.22</v>
      </c>
      <c r="N48" s="5">
        <v>12162.16</v>
      </c>
      <c r="O48" s="5">
        <v>4054.06</v>
      </c>
      <c r="P48" s="4">
        <v>25</v>
      </c>
      <c r="Q48" s="4" t="s">
        <v>16</v>
      </c>
    </row>
    <row r="49" spans="1:17">
      <c r="A49" s="3">
        <v>45840</v>
      </c>
      <c r="B49" s="4">
        <v>10072</v>
      </c>
      <c r="C49" s="4" t="s">
        <v>17</v>
      </c>
      <c r="D49" s="4">
        <v>23313</v>
      </c>
      <c r="E49" s="4" t="s">
        <v>34</v>
      </c>
      <c r="F49" s="4">
        <v>23313179001</v>
      </c>
      <c r="G49" s="4" t="s">
        <v>51</v>
      </c>
      <c r="H49" s="4" t="s">
        <v>20</v>
      </c>
      <c r="I49" s="4" t="s">
        <v>21</v>
      </c>
      <c r="J49" s="4">
        <v>1</v>
      </c>
      <c r="K49" s="5">
        <v>18000</v>
      </c>
      <c r="L49" s="5">
        <v>1783.78</v>
      </c>
      <c r="M49" s="5">
        <v>16216.22</v>
      </c>
      <c r="N49" s="5">
        <v>12162.16</v>
      </c>
      <c r="O49" s="5">
        <v>4054.06</v>
      </c>
      <c r="P49" s="4">
        <v>25</v>
      </c>
      <c r="Q49" s="4" t="s">
        <v>16</v>
      </c>
    </row>
    <row r="50" spans="1:17">
      <c r="A50" s="3">
        <v>45840</v>
      </c>
      <c r="B50" s="4">
        <v>10072</v>
      </c>
      <c r="C50" s="4" t="s">
        <v>17</v>
      </c>
      <c r="D50" s="4">
        <v>23313</v>
      </c>
      <c r="E50" s="4" t="s">
        <v>34</v>
      </c>
      <c r="F50" s="4">
        <v>23313180001</v>
      </c>
      <c r="G50" s="4" t="s">
        <v>63</v>
      </c>
      <c r="H50" s="4" t="s">
        <v>20</v>
      </c>
      <c r="I50" s="4" t="s">
        <v>21</v>
      </c>
      <c r="J50" s="4">
        <v>1</v>
      </c>
      <c r="K50" s="5">
        <v>18000</v>
      </c>
      <c r="L50" s="5">
        <v>1783.78</v>
      </c>
      <c r="M50" s="5">
        <v>16216.22</v>
      </c>
      <c r="N50" s="5">
        <v>12162.16</v>
      </c>
      <c r="O50" s="5">
        <v>4054.06</v>
      </c>
      <c r="P50" s="4">
        <v>25</v>
      </c>
      <c r="Q50" s="4" t="s">
        <v>16</v>
      </c>
    </row>
    <row r="51" spans="1:17">
      <c r="A51" s="3">
        <v>45840</v>
      </c>
      <c r="B51" s="4">
        <v>10059</v>
      </c>
      <c r="C51" s="4" t="s">
        <v>15</v>
      </c>
      <c r="D51" s="4">
        <v>23313</v>
      </c>
      <c r="E51" s="4" t="s">
        <v>34</v>
      </c>
      <c r="F51" s="4">
        <v>23313181001</v>
      </c>
      <c r="G51" s="4" t="s">
        <v>52</v>
      </c>
      <c r="H51" s="4" t="s">
        <v>20</v>
      </c>
      <c r="I51" s="4" t="s">
        <v>21</v>
      </c>
      <c r="J51" s="4">
        <v>1</v>
      </c>
      <c r="K51" s="5">
        <v>18000</v>
      </c>
      <c r="L51" s="5">
        <v>1783.78</v>
      </c>
      <c r="M51" s="5">
        <v>16216.22</v>
      </c>
      <c r="N51" s="5">
        <v>12162.16</v>
      </c>
      <c r="O51" s="5">
        <v>4054.06</v>
      </c>
      <c r="P51" s="4">
        <v>25</v>
      </c>
      <c r="Q51" s="4" t="s">
        <v>16</v>
      </c>
    </row>
    <row r="52" spans="1:17">
      <c r="A52" s="3">
        <v>45841</v>
      </c>
      <c r="B52" s="4">
        <v>10057</v>
      </c>
      <c r="C52" s="4" t="s">
        <v>46</v>
      </c>
      <c r="D52" s="4">
        <v>23018</v>
      </c>
      <c r="E52" s="4" t="s">
        <v>18</v>
      </c>
      <c r="F52" s="4">
        <v>23018018001</v>
      </c>
      <c r="G52" s="4" t="s">
        <v>19</v>
      </c>
      <c r="H52" s="4" t="s">
        <v>20</v>
      </c>
      <c r="I52" s="4" t="s">
        <v>21</v>
      </c>
      <c r="J52" s="4">
        <v>2</v>
      </c>
      <c r="K52" s="5">
        <v>100000</v>
      </c>
      <c r="L52" s="5">
        <v>9909.9</v>
      </c>
      <c r="M52" s="5">
        <v>90090.1</v>
      </c>
      <c r="N52" s="5">
        <v>67567.56</v>
      </c>
      <c r="O52" s="5">
        <v>22522.54</v>
      </c>
      <c r="P52" s="4">
        <v>25</v>
      </c>
      <c r="Q52" s="4" t="s">
        <v>16</v>
      </c>
    </row>
    <row r="53" spans="1:17">
      <c r="A53" s="3">
        <v>45841</v>
      </c>
      <c r="B53" s="4">
        <v>10059</v>
      </c>
      <c r="C53" s="4" t="s">
        <v>15</v>
      </c>
      <c r="D53" s="4">
        <v>23018</v>
      </c>
      <c r="E53" s="4" t="s">
        <v>18</v>
      </c>
      <c r="F53" s="4">
        <v>23018018001</v>
      </c>
      <c r="G53" s="4" t="s">
        <v>19</v>
      </c>
      <c r="H53" s="4" t="s">
        <v>20</v>
      </c>
      <c r="I53" s="4" t="s">
        <v>21</v>
      </c>
      <c r="J53" s="4">
        <v>3</v>
      </c>
      <c r="K53" s="5">
        <v>147500</v>
      </c>
      <c r="L53" s="5">
        <v>14617.11</v>
      </c>
      <c r="M53" s="5">
        <v>132882.89000000001</v>
      </c>
      <c r="N53" s="5">
        <v>101351.34</v>
      </c>
      <c r="O53" s="5">
        <v>31531.55</v>
      </c>
      <c r="P53" s="4">
        <v>23.73</v>
      </c>
      <c r="Q53" s="4" t="s">
        <v>16</v>
      </c>
    </row>
    <row r="54" spans="1:17">
      <c r="A54" s="3">
        <v>45841</v>
      </c>
      <c r="B54" s="4">
        <v>10072</v>
      </c>
      <c r="C54" s="4" t="s">
        <v>17</v>
      </c>
      <c r="D54" s="4">
        <v>23018</v>
      </c>
      <c r="E54" s="4" t="s">
        <v>18</v>
      </c>
      <c r="F54" s="4">
        <v>23018022001</v>
      </c>
      <c r="G54" s="4" t="s">
        <v>23</v>
      </c>
      <c r="H54" s="4" t="s">
        <v>20</v>
      </c>
      <c r="I54" s="4" t="s">
        <v>21</v>
      </c>
      <c r="J54" s="4">
        <v>1</v>
      </c>
      <c r="K54" s="5">
        <v>35000</v>
      </c>
      <c r="L54" s="5">
        <v>3468.47</v>
      </c>
      <c r="M54" s="5">
        <v>31531.53</v>
      </c>
      <c r="N54" s="5">
        <v>23648.65</v>
      </c>
      <c r="O54" s="5">
        <v>7882.88</v>
      </c>
      <c r="P54" s="4">
        <v>25</v>
      </c>
      <c r="Q54" s="4" t="s">
        <v>16</v>
      </c>
    </row>
    <row r="55" spans="1:17">
      <c r="A55" s="3">
        <v>45841</v>
      </c>
      <c r="B55" s="4">
        <v>10059</v>
      </c>
      <c r="C55" s="4" t="s">
        <v>15</v>
      </c>
      <c r="D55" s="4">
        <v>23030</v>
      </c>
      <c r="E55" s="4" t="s">
        <v>25</v>
      </c>
      <c r="F55" s="4">
        <v>23030175001</v>
      </c>
      <c r="G55" s="4" t="s">
        <v>40</v>
      </c>
      <c r="H55" s="4" t="s">
        <v>20</v>
      </c>
      <c r="I55" s="4" t="s">
        <v>21</v>
      </c>
      <c r="J55" s="4">
        <v>1</v>
      </c>
      <c r="K55" s="5">
        <v>22500</v>
      </c>
      <c r="L55" s="5">
        <v>2229.73</v>
      </c>
      <c r="M55" s="5">
        <v>20270.27</v>
      </c>
      <c r="N55" s="5">
        <v>15202.7</v>
      </c>
      <c r="O55" s="5">
        <v>5067.57</v>
      </c>
      <c r="P55" s="4">
        <v>25</v>
      </c>
      <c r="Q55" s="4" t="s">
        <v>16</v>
      </c>
    </row>
    <row r="56" spans="1:17">
      <c r="A56" s="3">
        <v>45841</v>
      </c>
      <c r="B56" s="4">
        <v>10057</v>
      </c>
      <c r="C56" s="4" t="s">
        <v>46</v>
      </c>
      <c r="D56" s="4">
        <v>23030</v>
      </c>
      <c r="E56" s="4" t="s">
        <v>25</v>
      </c>
      <c r="F56" s="4">
        <v>23030176001</v>
      </c>
      <c r="G56" s="4" t="s">
        <v>41</v>
      </c>
      <c r="H56" s="4" t="s">
        <v>20</v>
      </c>
      <c r="I56" s="4" t="s">
        <v>21</v>
      </c>
      <c r="J56" s="4">
        <v>1</v>
      </c>
      <c r="K56" s="5">
        <v>22500</v>
      </c>
      <c r="L56" s="5">
        <v>2229.73</v>
      </c>
      <c r="M56" s="5">
        <v>20270.27</v>
      </c>
      <c r="N56" s="5">
        <v>15202.7</v>
      </c>
      <c r="O56" s="5">
        <v>5067.57</v>
      </c>
      <c r="P56" s="4">
        <v>25</v>
      </c>
      <c r="Q56" s="4" t="s">
        <v>16</v>
      </c>
    </row>
    <row r="57" spans="1:17">
      <c r="A57" s="3">
        <v>45841</v>
      </c>
      <c r="B57" s="4">
        <v>10057</v>
      </c>
      <c r="C57" s="4" t="s">
        <v>46</v>
      </c>
      <c r="D57" s="4">
        <v>23030</v>
      </c>
      <c r="E57" s="4" t="s">
        <v>25</v>
      </c>
      <c r="F57" s="4">
        <v>23030178001</v>
      </c>
      <c r="G57" s="4" t="s">
        <v>42</v>
      </c>
      <c r="H57" s="4" t="s">
        <v>20</v>
      </c>
      <c r="I57" s="4" t="s">
        <v>21</v>
      </c>
      <c r="J57" s="4">
        <v>1</v>
      </c>
      <c r="K57" s="5">
        <v>22500</v>
      </c>
      <c r="L57" s="5">
        <v>2229.73</v>
      </c>
      <c r="M57" s="5">
        <v>20270.27</v>
      </c>
      <c r="N57" s="5">
        <v>15202.7</v>
      </c>
      <c r="O57" s="5">
        <v>5067.57</v>
      </c>
      <c r="P57" s="4">
        <v>25</v>
      </c>
      <c r="Q57" s="4" t="s">
        <v>16</v>
      </c>
    </row>
    <row r="58" spans="1:17">
      <c r="A58" s="3">
        <v>45841</v>
      </c>
      <c r="B58" s="4">
        <v>10059</v>
      </c>
      <c r="C58" s="4" t="s">
        <v>15</v>
      </c>
      <c r="D58" s="4">
        <v>23030</v>
      </c>
      <c r="E58" s="4" t="s">
        <v>25</v>
      </c>
      <c r="F58" s="4">
        <v>23030178001</v>
      </c>
      <c r="G58" s="4" t="s">
        <v>42</v>
      </c>
      <c r="H58" s="4" t="s">
        <v>20</v>
      </c>
      <c r="I58" s="4" t="s">
        <v>21</v>
      </c>
      <c r="J58" s="4">
        <v>1</v>
      </c>
      <c r="K58" s="5">
        <v>22500</v>
      </c>
      <c r="L58" s="5">
        <v>2229.73</v>
      </c>
      <c r="M58" s="5">
        <v>20270.27</v>
      </c>
      <c r="N58" s="5">
        <v>15202.7</v>
      </c>
      <c r="O58" s="5">
        <v>5067.57</v>
      </c>
      <c r="P58" s="4">
        <v>25</v>
      </c>
      <c r="Q58" s="4" t="s">
        <v>16</v>
      </c>
    </row>
    <row r="59" spans="1:17">
      <c r="A59" s="3">
        <v>45841</v>
      </c>
      <c r="B59" s="4">
        <v>10057</v>
      </c>
      <c r="C59" s="4" t="s">
        <v>46</v>
      </c>
      <c r="D59" s="4">
        <v>23030</v>
      </c>
      <c r="E59" s="4" t="s">
        <v>25</v>
      </c>
      <c r="F59" s="4">
        <v>23030179001</v>
      </c>
      <c r="G59" s="4" t="s">
        <v>27</v>
      </c>
      <c r="H59" s="4" t="s">
        <v>20</v>
      </c>
      <c r="I59" s="4" t="s">
        <v>21</v>
      </c>
      <c r="J59" s="4">
        <v>1</v>
      </c>
      <c r="K59" s="5">
        <v>22500</v>
      </c>
      <c r="L59" s="5">
        <v>2229.73</v>
      </c>
      <c r="M59" s="5">
        <v>20270.27</v>
      </c>
      <c r="N59" s="5">
        <v>15202.7</v>
      </c>
      <c r="O59" s="5">
        <v>5067.57</v>
      </c>
      <c r="P59" s="4">
        <v>25</v>
      </c>
      <c r="Q59" s="4" t="s">
        <v>16</v>
      </c>
    </row>
    <row r="60" spans="1:17">
      <c r="A60" s="3">
        <v>45841</v>
      </c>
      <c r="B60" s="4">
        <v>10059</v>
      </c>
      <c r="C60" s="4" t="s">
        <v>15</v>
      </c>
      <c r="D60" s="4">
        <v>23030</v>
      </c>
      <c r="E60" s="4" t="s">
        <v>25</v>
      </c>
      <c r="F60" s="4">
        <v>23030179001</v>
      </c>
      <c r="G60" s="4" t="s">
        <v>27</v>
      </c>
      <c r="H60" s="4" t="s">
        <v>20</v>
      </c>
      <c r="I60" s="4" t="s">
        <v>21</v>
      </c>
      <c r="J60" s="4">
        <v>1</v>
      </c>
      <c r="K60" s="5">
        <v>22500</v>
      </c>
      <c r="L60" s="5">
        <v>2229.73</v>
      </c>
      <c r="M60" s="5">
        <v>20270.27</v>
      </c>
      <c r="N60" s="5">
        <v>15202.7</v>
      </c>
      <c r="O60" s="5">
        <v>5067.57</v>
      </c>
      <c r="P60" s="4">
        <v>25</v>
      </c>
      <c r="Q60" s="4" t="s">
        <v>16</v>
      </c>
    </row>
    <row r="61" spans="1:17">
      <c r="A61" s="3">
        <v>45841</v>
      </c>
      <c r="B61" s="4">
        <v>10057</v>
      </c>
      <c r="C61" s="4" t="s">
        <v>46</v>
      </c>
      <c r="D61" s="4">
        <v>23030</v>
      </c>
      <c r="E61" s="4" t="s">
        <v>25</v>
      </c>
      <c r="F61" s="4">
        <v>23030196001</v>
      </c>
      <c r="G61" s="4" t="s">
        <v>61</v>
      </c>
      <c r="H61" s="4" t="s">
        <v>20</v>
      </c>
      <c r="I61" s="4" t="s">
        <v>21</v>
      </c>
      <c r="J61" s="4">
        <v>1</v>
      </c>
      <c r="K61" s="5">
        <v>22500</v>
      </c>
      <c r="L61" s="5">
        <v>2229.73</v>
      </c>
      <c r="M61" s="5">
        <v>20270.27</v>
      </c>
      <c r="N61" s="5">
        <v>15202.7</v>
      </c>
      <c r="O61" s="5">
        <v>5067.57</v>
      </c>
      <c r="P61" s="4">
        <v>25</v>
      </c>
      <c r="Q61" s="4" t="s">
        <v>16</v>
      </c>
    </row>
    <row r="62" spans="1:17">
      <c r="A62" s="3">
        <v>45841</v>
      </c>
      <c r="B62" s="4">
        <v>10057</v>
      </c>
      <c r="C62" s="4" t="s">
        <v>46</v>
      </c>
      <c r="D62" s="4">
        <v>23030</v>
      </c>
      <c r="E62" s="4" t="s">
        <v>25</v>
      </c>
      <c r="F62" s="4">
        <v>23030198001</v>
      </c>
      <c r="G62" s="4" t="s">
        <v>56</v>
      </c>
      <c r="H62" s="4" t="s">
        <v>20</v>
      </c>
      <c r="I62" s="4" t="s">
        <v>21</v>
      </c>
      <c r="J62" s="4">
        <v>1</v>
      </c>
      <c r="K62" s="5">
        <v>22500</v>
      </c>
      <c r="L62" s="5">
        <v>2229.73</v>
      </c>
      <c r="M62" s="5">
        <v>20270.27</v>
      </c>
      <c r="N62" s="5">
        <v>15202.7</v>
      </c>
      <c r="O62" s="5">
        <v>5067.57</v>
      </c>
      <c r="P62" s="4">
        <v>25</v>
      </c>
      <c r="Q62" s="4" t="s">
        <v>16</v>
      </c>
    </row>
    <row r="63" spans="1:17">
      <c r="A63" s="3">
        <v>45841</v>
      </c>
      <c r="B63" s="4">
        <v>10059</v>
      </c>
      <c r="C63" s="4" t="s">
        <v>15</v>
      </c>
      <c r="D63" s="4">
        <v>23030</v>
      </c>
      <c r="E63" s="4" t="s">
        <v>25</v>
      </c>
      <c r="F63" s="4">
        <v>23030198001</v>
      </c>
      <c r="G63" s="4" t="s">
        <v>56</v>
      </c>
      <c r="H63" s="4" t="s">
        <v>20</v>
      </c>
      <c r="I63" s="4" t="s">
        <v>21</v>
      </c>
      <c r="J63" s="4">
        <v>1</v>
      </c>
      <c r="K63" s="5">
        <v>22500</v>
      </c>
      <c r="L63" s="5">
        <v>2229.73</v>
      </c>
      <c r="M63" s="5">
        <v>20270.27</v>
      </c>
      <c r="N63" s="5">
        <v>15202.7</v>
      </c>
      <c r="O63" s="5">
        <v>5067.57</v>
      </c>
      <c r="P63" s="4">
        <v>25</v>
      </c>
      <c r="Q63" s="4" t="s">
        <v>16</v>
      </c>
    </row>
    <row r="64" spans="1:17">
      <c r="A64" s="3">
        <v>45841</v>
      </c>
      <c r="B64" s="4">
        <v>10059</v>
      </c>
      <c r="C64" s="4" t="s">
        <v>15</v>
      </c>
      <c r="D64" s="4">
        <v>23100</v>
      </c>
      <c r="E64" s="4" t="s">
        <v>48</v>
      </c>
      <c r="F64" s="4">
        <v>23100541001</v>
      </c>
      <c r="G64" s="4" t="s">
        <v>49</v>
      </c>
      <c r="H64" s="4" t="s">
        <v>20</v>
      </c>
      <c r="I64" s="4" t="s">
        <v>21</v>
      </c>
      <c r="J64" s="4">
        <v>1</v>
      </c>
      <c r="K64" s="5">
        <v>20000</v>
      </c>
      <c r="L64" s="5">
        <v>1981.98</v>
      </c>
      <c r="M64" s="5">
        <v>18018.02</v>
      </c>
      <c r="N64" s="5">
        <v>13513.51</v>
      </c>
      <c r="O64" s="5">
        <v>4504.51</v>
      </c>
      <c r="P64" s="4">
        <v>25</v>
      </c>
      <c r="Q64" s="4" t="s">
        <v>16</v>
      </c>
    </row>
    <row r="65" spans="1:17">
      <c r="A65" s="3">
        <v>45841</v>
      </c>
      <c r="B65" s="4">
        <v>10072</v>
      </c>
      <c r="C65" s="4" t="s">
        <v>17</v>
      </c>
      <c r="D65" s="4">
        <v>23203</v>
      </c>
      <c r="E65" s="4" t="s">
        <v>28</v>
      </c>
      <c r="F65" s="4">
        <v>23203036001</v>
      </c>
      <c r="G65" s="4" t="s">
        <v>29</v>
      </c>
      <c r="H65" s="4" t="s">
        <v>20</v>
      </c>
      <c r="I65" s="4" t="s">
        <v>21</v>
      </c>
      <c r="J65" s="4">
        <v>1</v>
      </c>
      <c r="K65" s="5">
        <v>11500</v>
      </c>
      <c r="L65" s="5">
        <v>1139.6400000000001</v>
      </c>
      <c r="M65" s="5">
        <v>10360.36</v>
      </c>
      <c r="N65" s="5">
        <v>7770.27</v>
      </c>
      <c r="O65" s="5">
        <v>2590.09</v>
      </c>
      <c r="P65" s="4">
        <v>25</v>
      </c>
      <c r="Q65" s="4" t="s">
        <v>16</v>
      </c>
    </row>
    <row r="66" spans="1:17">
      <c r="A66" s="3">
        <v>45841</v>
      </c>
      <c r="B66" s="4">
        <v>10059</v>
      </c>
      <c r="C66" s="4" t="s">
        <v>15</v>
      </c>
      <c r="D66" s="4">
        <v>23203</v>
      </c>
      <c r="E66" s="4" t="s">
        <v>28</v>
      </c>
      <c r="F66" s="4">
        <v>23203038001</v>
      </c>
      <c r="G66" s="4" t="s">
        <v>31</v>
      </c>
      <c r="H66" s="4" t="s">
        <v>20</v>
      </c>
      <c r="I66" s="4" t="s">
        <v>21</v>
      </c>
      <c r="J66" s="4">
        <v>1</v>
      </c>
      <c r="K66" s="5">
        <v>11500</v>
      </c>
      <c r="L66" s="5">
        <v>1139.6400000000001</v>
      </c>
      <c r="M66" s="5">
        <v>10360.36</v>
      </c>
      <c r="N66" s="5">
        <v>7770.27</v>
      </c>
      <c r="O66" s="5">
        <v>2590.09</v>
      </c>
      <c r="P66" s="4">
        <v>25</v>
      </c>
      <c r="Q66" s="4" t="s">
        <v>16</v>
      </c>
    </row>
    <row r="67" spans="1:17">
      <c r="A67" s="3">
        <v>45841</v>
      </c>
      <c r="B67" s="4">
        <v>10059</v>
      </c>
      <c r="C67" s="4" t="s">
        <v>15</v>
      </c>
      <c r="D67" s="4">
        <v>23203</v>
      </c>
      <c r="E67" s="4" t="s">
        <v>28</v>
      </c>
      <c r="F67" s="4">
        <v>23203041001</v>
      </c>
      <c r="G67" s="4" t="s">
        <v>33</v>
      </c>
      <c r="H67" s="4" t="s">
        <v>20</v>
      </c>
      <c r="I67" s="4" t="s">
        <v>21</v>
      </c>
      <c r="J67" s="4">
        <v>1</v>
      </c>
      <c r="K67" s="5">
        <v>45000</v>
      </c>
      <c r="L67" s="5">
        <v>4459.46</v>
      </c>
      <c r="M67" s="5">
        <v>40540.54</v>
      </c>
      <c r="N67" s="5">
        <v>30405.41</v>
      </c>
      <c r="O67" s="5">
        <v>10135.129999999999</v>
      </c>
      <c r="P67" s="4">
        <v>25</v>
      </c>
      <c r="Q67" s="4" t="s">
        <v>16</v>
      </c>
    </row>
    <row r="68" spans="1:17">
      <c r="A68" s="3">
        <v>45841</v>
      </c>
      <c r="B68" s="4">
        <v>10057</v>
      </c>
      <c r="C68" s="4" t="s">
        <v>46</v>
      </c>
      <c r="D68" s="4">
        <v>23313</v>
      </c>
      <c r="E68" s="4" t="s">
        <v>34</v>
      </c>
      <c r="F68" s="4">
        <v>23313178001</v>
      </c>
      <c r="G68" s="4" t="s">
        <v>50</v>
      </c>
      <c r="H68" s="4" t="s">
        <v>20</v>
      </c>
      <c r="I68" s="4" t="s">
        <v>21</v>
      </c>
      <c r="J68" s="4">
        <v>1</v>
      </c>
      <c r="K68" s="5">
        <v>15000</v>
      </c>
      <c r="L68" s="5">
        <v>1486.49</v>
      </c>
      <c r="M68" s="5">
        <v>13513.51</v>
      </c>
      <c r="N68" s="5">
        <v>10135.14</v>
      </c>
      <c r="O68" s="5">
        <v>3378.37</v>
      </c>
      <c r="P68" s="4">
        <v>25</v>
      </c>
      <c r="Q68" s="4" t="s">
        <v>16</v>
      </c>
    </row>
    <row r="69" spans="1:17">
      <c r="A69" s="3">
        <v>45841</v>
      </c>
      <c r="B69" s="4">
        <v>10059</v>
      </c>
      <c r="C69" s="4" t="s">
        <v>15</v>
      </c>
      <c r="D69" s="4">
        <v>23313</v>
      </c>
      <c r="E69" s="4" t="s">
        <v>34</v>
      </c>
      <c r="F69" s="4">
        <v>23313178001</v>
      </c>
      <c r="G69" s="4" t="s">
        <v>50</v>
      </c>
      <c r="H69" s="4" t="s">
        <v>20</v>
      </c>
      <c r="I69" s="4" t="s">
        <v>21</v>
      </c>
      <c r="J69" s="4">
        <v>1</v>
      </c>
      <c r="K69" s="5">
        <v>15000</v>
      </c>
      <c r="L69" s="5">
        <v>1486.49</v>
      </c>
      <c r="M69" s="5">
        <v>13513.51</v>
      </c>
      <c r="N69" s="5">
        <v>10135.14</v>
      </c>
      <c r="O69" s="5">
        <v>3378.37</v>
      </c>
      <c r="P69" s="4">
        <v>25</v>
      </c>
      <c r="Q69" s="4" t="s">
        <v>16</v>
      </c>
    </row>
    <row r="70" spans="1:17">
      <c r="A70" s="3">
        <v>45841</v>
      </c>
      <c r="B70" s="4">
        <v>10057</v>
      </c>
      <c r="C70" s="4" t="s">
        <v>46</v>
      </c>
      <c r="D70" s="4">
        <v>23313</v>
      </c>
      <c r="E70" s="4" t="s">
        <v>34</v>
      </c>
      <c r="F70" s="4">
        <v>23313179001</v>
      </c>
      <c r="G70" s="4" t="s">
        <v>51</v>
      </c>
      <c r="H70" s="4" t="s">
        <v>20</v>
      </c>
      <c r="I70" s="4" t="s">
        <v>21</v>
      </c>
      <c r="J70" s="4">
        <v>1</v>
      </c>
      <c r="K70" s="5">
        <v>18000</v>
      </c>
      <c r="L70" s="5">
        <v>1783.78</v>
      </c>
      <c r="M70" s="5">
        <v>16216.22</v>
      </c>
      <c r="N70" s="5">
        <v>12162.16</v>
      </c>
      <c r="O70" s="5">
        <v>4054.06</v>
      </c>
      <c r="P70" s="4">
        <v>25</v>
      </c>
      <c r="Q70" s="4" t="s">
        <v>16</v>
      </c>
    </row>
    <row r="71" spans="1:17">
      <c r="A71" s="3">
        <v>45841</v>
      </c>
      <c r="B71" s="4">
        <v>10059</v>
      </c>
      <c r="C71" s="4" t="s">
        <v>15</v>
      </c>
      <c r="D71" s="4">
        <v>23313</v>
      </c>
      <c r="E71" s="4" t="s">
        <v>34</v>
      </c>
      <c r="F71" s="4">
        <v>23313179001</v>
      </c>
      <c r="G71" s="4" t="s">
        <v>51</v>
      </c>
      <c r="H71" s="4" t="s">
        <v>20</v>
      </c>
      <c r="I71" s="4" t="s">
        <v>21</v>
      </c>
      <c r="J71" s="4">
        <v>1</v>
      </c>
      <c r="K71" s="5">
        <v>18000</v>
      </c>
      <c r="L71" s="5">
        <v>1783.78</v>
      </c>
      <c r="M71" s="5">
        <v>16216.22</v>
      </c>
      <c r="N71" s="5">
        <v>12162.16</v>
      </c>
      <c r="O71" s="5">
        <v>4054.06</v>
      </c>
      <c r="P71" s="4">
        <v>25</v>
      </c>
      <c r="Q71" s="4" t="s">
        <v>16</v>
      </c>
    </row>
    <row r="72" spans="1:17">
      <c r="A72" s="3">
        <v>45841</v>
      </c>
      <c r="B72" s="4">
        <v>10057</v>
      </c>
      <c r="C72" s="4" t="s">
        <v>46</v>
      </c>
      <c r="D72" s="4">
        <v>23313</v>
      </c>
      <c r="E72" s="4" t="s">
        <v>34</v>
      </c>
      <c r="F72" s="4">
        <v>23313180001</v>
      </c>
      <c r="G72" s="4" t="s">
        <v>63</v>
      </c>
      <c r="H72" s="4" t="s">
        <v>20</v>
      </c>
      <c r="I72" s="4" t="s">
        <v>21</v>
      </c>
      <c r="J72" s="4">
        <v>1</v>
      </c>
      <c r="K72" s="5">
        <v>18000</v>
      </c>
      <c r="L72" s="5">
        <v>1783.78</v>
      </c>
      <c r="M72" s="5">
        <v>16216.22</v>
      </c>
      <c r="N72" s="5">
        <v>12162.16</v>
      </c>
      <c r="O72" s="5">
        <v>4054.06</v>
      </c>
      <c r="P72" s="4">
        <v>25</v>
      </c>
      <c r="Q72" s="4" t="s">
        <v>16</v>
      </c>
    </row>
    <row r="73" spans="1:17">
      <c r="A73" s="3">
        <v>45841</v>
      </c>
      <c r="B73" s="4">
        <v>10059</v>
      </c>
      <c r="C73" s="4" t="s">
        <v>15</v>
      </c>
      <c r="D73" s="4">
        <v>23313</v>
      </c>
      <c r="E73" s="4" t="s">
        <v>34</v>
      </c>
      <c r="F73" s="4">
        <v>23313181001</v>
      </c>
      <c r="G73" s="4" t="s">
        <v>52</v>
      </c>
      <c r="H73" s="4" t="s">
        <v>20</v>
      </c>
      <c r="I73" s="4" t="s">
        <v>21</v>
      </c>
      <c r="J73" s="4">
        <v>1</v>
      </c>
      <c r="K73" s="5">
        <v>18000</v>
      </c>
      <c r="L73" s="5">
        <v>1783.78</v>
      </c>
      <c r="M73" s="5">
        <v>16216.22</v>
      </c>
      <c r="N73" s="5">
        <v>12162.16</v>
      </c>
      <c r="O73" s="5">
        <v>4054.06</v>
      </c>
      <c r="P73" s="4">
        <v>25</v>
      </c>
      <c r="Q73" s="4" t="s">
        <v>16</v>
      </c>
    </row>
    <row r="74" spans="1:17">
      <c r="A74" s="3">
        <v>45842</v>
      </c>
      <c r="B74" s="4">
        <v>10057</v>
      </c>
      <c r="C74" s="4" t="s">
        <v>46</v>
      </c>
      <c r="D74" s="4">
        <v>23018</v>
      </c>
      <c r="E74" s="4" t="s">
        <v>18</v>
      </c>
      <c r="F74" s="4">
        <v>23018018001</v>
      </c>
      <c r="G74" s="4" t="s">
        <v>19</v>
      </c>
      <c r="H74" s="4" t="s">
        <v>20</v>
      </c>
      <c r="I74" s="4" t="s">
        <v>21</v>
      </c>
      <c r="J74" s="4">
        <v>1</v>
      </c>
      <c r="K74" s="5">
        <v>50000</v>
      </c>
      <c r="L74" s="5">
        <v>4954.95</v>
      </c>
      <c r="M74" s="5">
        <v>45045.05</v>
      </c>
      <c r="N74" s="5">
        <v>33783.78</v>
      </c>
      <c r="O74" s="5">
        <v>11261.27</v>
      </c>
      <c r="P74" s="4">
        <v>25</v>
      </c>
      <c r="Q74" s="4" t="s">
        <v>16</v>
      </c>
    </row>
    <row r="75" spans="1:17">
      <c r="A75" s="3">
        <v>45842</v>
      </c>
      <c r="B75" s="4">
        <v>10059</v>
      </c>
      <c r="C75" s="4" t="s">
        <v>15</v>
      </c>
      <c r="D75" s="4">
        <v>23018</v>
      </c>
      <c r="E75" s="4" t="s">
        <v>18</v>
      </c>
      <c r="F75" s="4">
        <v>23018018001</v>
      </c>
      <c r="G75" s="4" t="s">
        <v>19</v>
      </c>
      <c r="H75" s="4" t="s">
        <v>20</v>
      </c>
      <c r="I75" s="4" t="s">
        <v>21</v>
      </c>
      <c r="J75" s="4">
        <v>1</v>
      </c>
      <c r="K75" s="5">
        <v>50000</v>
      </c>
      <c r="L75" s="5">
        <v>4954.95</v>
      </c>
      <c r="M75" s="5">
        <v>45045.05</v>
      </c>
      <c r="N75" s="5">
        <v>33783.78</v>
      </c>
      <c r="O75" s="5">
        <v>11261.27</v>
      </c>
      <c r="P75" s="4">
        <v>25</v>
      </c>
      <c r="Q75" s="4" t="s">
        <v>16</v>
      </c>
    </row>
    <row r="76" spans="1:17">
      <c r="A76" s="3">
        <v>45842</v>
      </c>
      <c r="B76" s="4">
        <v>10072</v>
      </c>
      <c r="C76" s="4" t="s">
        <v>17</v>
      </c>
      <c r="D76" s="4">
        <v>23018</v>
      </c>
      <c r="E76" s="4" t="s">
        <v>18</v>
      </c>
      <c r="F76" s="4">
        <v>23018018001</v>
      </c>
      <c r="G76" s="4" t="s">
        <v>19</v>
      </c>
      <c r="H76" s="4" t="s">
        <v>20</v>
      </c>
      <c r="I76" s="4" t="s">
        <v>21</v>
      </c>
      <c r="J76" s="4">
        <v>3</v>
      </c>
      <c r="K76" s="5">
        <v>150000</v>
      </c>
      <c r="L76" s="5">
        <v>14864.85</v>
      </c>
      <c r="M76" s="5">
        <v>135135.15</v>
      </c>
      <c r="N76" s="5">
        <v>101351.34</v>
      </c>
      <c r="O76" s="5">
        <v>33783.81</v>
      </c>
      <c r="P76" s="4">
        <v>25</v>
      </c>
      <c r="Q76" s="4" t="s">
        <v>16</v>
      </c>
    </row>
    <row r="77" spans="1:17">
      <c r="A77" s="3">
        <v>45842</v>
      </c>
      <c r="B77" s="4">
        <v>10059</v>
      </c>
      <c r="C77" s="4" t="s">
        <v>15</v>
      </c>
      <c r="D77" s="4">
        <v>23018</v>
      </c>
      <c r="E77" s="4" t="s">
        <v>18</v>
      </c>
      <c r="F77" s="4">
        <v>23018021001</v>
      </c>
      <c r="G77" s="4" t="s">
        <v>22</v>
      </c>
      <c r="H77" s="4" t="s">
        <v>20</v>
      </c>
      <c r="I77" s="4" t="s">
        <v>21</v>
      </c>
      <c r="J77" s="4">
        <v>1</v>
      </c>
      <c r="K77" s="5">
        <v>35000</v>
      </c>
      <c r="L77" s="5">
        <v>3468.47</v>
      </c>
      <c r="M77" s="5">
        <v>31531.53</v>
      </c>
      <c r="N77" s="5">
        <v>23648.65</v>
      </c>
      <c r="O77" s="5">
        <v>7882.88</v>
      </c>
      <c r="P77" s="4">
        <v>25</v>
      </c>
      <c r="Q77" s="4" t="s">
        <v>16</v>
      </c>
    </row>
    <row r="78" spans="1:17">
      <c r="A78" s="3">
        <v>45842</v>
      </c>
      <c r="B78" s="4">
        <v>10059</v>
      </c>
      <c r="C78" s="4" t="s">
        <v>15</v>
      </c>
      <c r="D78" s="4">
        <v>23018</v>
      </c>
      <c r="E78" s="4" t="s">
        <v>18</v>
      </c>
      <c r="F78" s="4">
        <v>23018022001</v>
      </c>
      <c r="G78" s="4" t="s">
        <v>23</v>
      </c>
      <c r="H78" s="4" t="s">
        <v>20</v>
      </c>
      <c r="I78" s="4" t="s">
        <v>21</v>
      </c>
      <c r="J78" s="4">
        <v>1</v>
      </c>
      <c r="K78" s="5">
        <v>35000</v>
      </c>
      <c r="L78" s="5">
        <v>3468.47</v>
      </c>
      <c r="M78" s="5">
        <v>31531.53</v>
      </c>
      <c r="N78" s="5">
        <v>23648.65</v>
      </c>
      <c r="O78" s="5">
        <v>7882.88</v>
      </c>
      <c r="P78" s="4">
        <v>25</v>
      </c>
      <c r="Q78" s="4" t="s">
        <v>16</v>
      </c>
    </row>
    <row r="79" spans="1:17">
      <c r="A79" s="3">
        <v>45842</v>
      </c>
      <c r="B79" s="4">
        <v>10072</v>
      </c>
      <c r="C79" s="4" t="s">
        <v>17</v>
      </c>
      <c r="D79" s="4">
        <v>23018</v>
      </c>
      <c r="E79" s="4" t="s">
        <v>18</v>
      </c>
      <c r="F79" s="4">
        <v>23018023001</v>
      </c>
      <c r="G79" s="4" t="s">
        <v>24</v>
      </c>
      <c r="H79" s="4" t="s">
        <v>20</v>
      </c>
      <c r="I79" s="4" t="s">
        <v>21</v>
      </c>
      <c r="J79" s="4">
        <v>1</v>
      </c>
      <c r="K79" s="5">
        <v>35000</v>
      </c>
      <c r="L79" s="5">
        <v>3468.47</v>
      </c>
      <c r="M79" s="5">
        <v>31531.53</v>
      </c>
      <c r="N79" s="5">
        <v>23648.65</v>
      </c>
      <c r="O79" s="5">
        <v>7882.88</v>
      </c>
      <c r="P79" s="4">
        <v>25</v>
      </c>
      <c r="Q79" s="4" t="s">
        <v>16</v>
      </c>
    </row>
    <row r="80" spans="1:17">
      <c r="A80" s="3">
        <v>45842</v>
      </c>
      <c r="B80" s="4">
        <v>10059</v>
      </c>
      <c r="C80" s="4" t="s">
        <v>15</v>
      </c>
      <c r="D80" s="4">
        <v>23030</v>
      </c>
      <c r="E80" s="4" t="s">
        <v>25</v>
      </c>
      <c r="F80" s="4">
        <v>23030176001</v>
      </c>
      <c r="G80" s="4" t="s">
        <v>41</v>
      </c>
      <c r="H80" s="4" t="s">
        <v>20</v>
      </c>
      <c r="I80" s="4" t="s">
        <v>21</v>
      </c>
      <c r="J80" s="4">
        <v>1</v>
      </c>
      <c r="K80" s="5">
        <v>22500</v>
      </c>
      <c r="L80" s="5">
        <v>2229.73</v>
      </c>
      <c r="M80" s="5">
        <v>20270.27</v>
      </c>
      <c r="N80" s="5">
        <v>15202.7</v>
      </c>
      <c r="O80" s="5">
        <v>5067.57</v>
      </c>
      <c r="P80" s="4">
        <v>25</v>
      </c>
      <c r="Q80" s="4" t="s">
        <v>16</v>
      </c>
    </row>
    <row r="81" spans="1:17">
      <c r="A81" s="3">
        <v>45842</v>
      </c>
      <c r="B81" s="4">
        <v>10057</v>
      </c>
      <c r="C81" s="4" t="s">
        <v>46</v>
      </c>
      <c r="D81" s="4">
        <v>23203</v>
      </c>
      <c r="E81" s="4" t="s">
        <v>28</v>
      </c>
      <c r="F81" s="4">
        <v>23203036001</v>
      </c>
      <c r="G81" s="4" t="s">
        <v>29</v>
      </c>
      <c r="H81" s="4" t="s">
        <v>20</v>
      </c>
      <c r="I81" s="4" t="s">
        <v>21</v>
      </c>
      <c r="J81" s="4">
        <v>1</v>
      </c>
      <c r="K81" s="5">
        <v>11500</v>
      </c>
      <c r="L81" s="5">
        <v>1139.6400000000001</v>
      </c>
      <c r="M81" s="5">
        <v>10360.36</v>
      </c>
      <c r="N81" s="5">
        <v>7770.27</v>
      </c>
      <c r="O81" s="5">
        <v>2590.09</v>
      </c>
      <c r="P81" s="4">
        <v>25</v>
      </c>
      <c r="Q81" s="4" t="s">
        <v>16</v>
      </c>
    </row>
    <row r="82" spans="1:17">
      <c r="A82" s="3">
        <v>45842</v>
      </c>
      <c r="B82" s="4">
        <v>10057</v>
      </c>
      <c r="C82" s="4" t="s">
        <v>46</v>
      </c>
      <c r="D82" s="4">
        <v>23203</v>
      </c>
      <c r="E82" s="4" t="s">
        <v>28</v>
      </c>
      <c r="F82" s="4">
        <v>23203037001</v>
      </c>
      <c r="G82" s="4" t="s">
        <v>30</v>
      </c>
      <c r="H82" s="4" t="s">
        <v>20</v>
      </c>
      <c r="I82" s="4" t="s">
        <v>21</v>
      </c>
      <c r="J82" s="4">
        <v>1</v>
      </c>
      <c r="K82" s="5">
        <v>11500</v>
      </c>
      <c r="L82" s="5">
        <v>1139.6400000000001</v>
      </c>
      <c r="M82" s="5">
        <v>10360.36</v>
      </c>
      <c r="N82" s="5">
        <v>7770.27</v>
      </c>
      <c r="O82" s="5">
        <v>2590.09</v>
      </c>
      <c r="P82" s="4">
        <v>25</v>
      </c>
      <c r="Q82" s="4" t="s">
        <v>16</v>
      </c>
    </row>
    <row r="83" spans="1:17">
      <c r="A83" s="3">
        <v>45842</v>
      </c>
      <c r="B83" s="4">
        <v>10059</v>
      </c>
      <c r="C83" s="4" t="s">
        <v>15</v>
      </c>
      <c r="D83" s="4">
        <v>23203</v>
      </c>
      <c r="E83" s="4" t="s">
        <v>28</v>
      </c>
      <c r="F83" s="4">
        <v>23203038001</v>
      </c>
      <c r="G83" s="4" t="s">
        <v>31</v>
      </c>
      <c r="H83" s="4" t="s">
        <v>20</v>
      </c>
      <c r="I83" s="4" t="s">
        <v>21</v>
      </c>
      <c r="J83" s="4">
        <v>1</v>
      </c>
      <c r="K83" s="5">
        <v>11500</v>
      </c>
      <c r="L83" s="5">
        <v>1139.6400000000001</v>
      </c>
      <c r="M83" s="5">
        <v>10360.36</v>
      </c>
      <c r="N83" s="5">
        <v>7770.27</v>
      </c>
      <c r="O83" s="5">
        <v>2590.09</v>
      </c>
      <c r="P83" s="4">
        <v>25</v>
      </c>
      <c r="Q83" s="4" t="s">
        <v>16</v>
      </c>
    </row>
    <row r="84" spans="1:17">
      <c r="A84" s="3">
        <v>45842</v>
      </c>
      <c r="B84" s="4">
        <v>10057</v>
      </c>
      <c r="C84" s="4" t="s">
        <v>46</v>
      </c>
      <c r="D84" s="4">
        <v>23203</v>
      </c>
      <c r="E84" s="4" t="s">
        <v>28</v>
      </c>
      <c r="F84" s="4">
        <v>23203039001</v>
      </c>
      <c r="G84" s="4" t="s">
        <v>32</v>
      </c>
      <c r="H84" s="4" t="s">
        <v>20</v>
      </c>
      <c r="I84" s="4" t="s">
        <v>21</v>
      </c>
      <c r="J84" s="4">
        <v>1</v>
      </c>
      <c r="K84" s="5">
        <v>45000</v>
      </c>
      <c r="L84" s="5">
        <v>4459.46</v>
      </c>
      <c r="M84" s="5">
        <v>40540.54</v>
      </c>
      <c r="N84" s="5">
        <v>30405.41</v>
      </c>
      <c r="O84" s="5">
        <v>10135.129999999999</v>
      </c>
      <c r="P84" s="4">
        <v>25</v>
      </c>
      <c r="Q84" s="4" t="s">
        <v>16</v>
      </c>
    </row>
    <row r="85" spans="1:17">
      <c r="A85" s="3">
        <v>45842</v>
      </c>
      <c r="B85" s="4">
        <v>10072</v>
      </c>
      <c r="C85" s="4" t="s">
        <v>17</v>
      </c>
      <c r="D85" s="4">
        <v>23610</v>
      </c>
      <c r="E85" s="4" t="s">
        <v>66</v>
      </c>
      <c r="F85" s="4">
        <v>23610273001</v>
      </c>
      <c r="G85" s="4" t="s">
        <v>67</v>
      </c>
      <c r="H85" s="4" t="s">
        <v>20</v>
      </c>
      <c r="I85" s="4" t="s">
        <v>21</v>
      </c>
      <c r="J85" s="4">
        <v>1</v>
      </c>
      <c r="K85" s="5">
        <v>9000</v>
      </c>
      <c r="L85" s="5">
        <v>891.89</v>
      </c>
      <c r="M85" s="5">
        <v>8108.11</v>
      </c>
      <c r="N85" s="5">
        <v>6081.08</v>
      </c>
      <c r="O85" s="5">
        <v>2027.03</v>
      </c>
      <c r="P85" s="4">
        <v>25</v>
      </c>
      <c r="Q85" s="4" t="s">
        <v>16</v>
      </c>
    </row>
    <row r="86" spans="1:17">
      <c r="A86" s="3">
        <v>45843</v>
      </c>
      <c r="B86" s="4">
        <v>10059</v>
      </c>
      <c r="C86" s="4" t="s">
        <v>15</v>
      </c>
      <c r="D86" s="4">
        <v>23018</v>
      </c>
      <c r="E86" s="4" t="s">
        <v>18</v>
      </c>
      <c r="F86" s="4">
        <v>23018018001</v>
      </c>
      <c r="G86" s="4" t="s">
        <v>19</v>
      </c>
      <c r="H86" s="4" t="s">
        <v>20</v>
      </c>
      <c r="I86" s="4" t="s">
        <v>21</v>
      </c>
      <c r="J86" s="4">
        <v>2</v>
      </c>
      <c r="K86" s="5">
        <v>100000</v>
      </c>
      <c r="L86" s="5">
        <v>9909.9</v>
      </c>
      <c r="M86" s="5">
        <v>90090.1</v>
      </c>
      <c r="N86" s="5">
        <v>67567.56</v>
      </c>
      <c r="O86" s="5">
        <v>22522.54</v>
      </c>
      <c r="P86" s="4">
        <v>25</v>
      </c>
      <c r="Q86" s="4" t="s">
        <v>16</v>
      </c>
    </row>
    <row r="87" spans="1:17">
      <c r="A87" s="3">
        <v>45843</v>
      </c>
      <c r="B87" s="4">
        <v>10072</v>
      </c>
      <c r="C87" s="4" t="s">
        <v>17</v>
      </c>
      <c r="D87" s="4">
        <v>23018</v>
      </c>
      <c r="E87" s="4" t="s">
        <v>18</v>
      </c>
      <c r="F87" s="4">
        <v>23018018001</v>
      </c>
      <c r="G87" s="4" t="s">
        <v>19</v>
      </c>
      <c r="H87" s="4" t="s">
        <v>20</v>
      </c>
      <c r="I87" s="4" t="s">
        <v>21</v>
      </c>
      <c r="J87" s="4">
        <v>6</v>
      </c>
      <c r="K87" s="5">
        <v>295000</v>
      </c>
      <c r="L87" s="5">
        <v>29234.21</v>
      </c>
      <c r="M87" s="5">
        <v>265765.78999999998</v>
      </c>
      <c r="N87" s="5">
        <v>202702.68</v>
      </c>
      <c r="O87" s="5">
        <v>63063.11</v>
      </c>
      <c r="P87" s="4">
        <v>23.73</v>
      </c>
      <c r="Q87" s="4" t="s">
        <v>16</v>
      </c>
    </row>
    <row r="88" spans="1:17">
      <c r="A88" s="3">
        <v>45843</v>
      </c>
      <c r="B88" s="4">
        <v>10057</v>
      </c>
      <c r="C88" s="4" t="s">
        <v>46</v>
      </c>
      <c r="D88" s="4">
        <v>23018</v>
      </c>
      <c r="E88" s="4" t="s">
        <v>18</v>
      </c>
      <c r="F88" s="4">
        <v>23018021001</v>
      </c>
      <c r="G88" s="4" t="s">
        <v>22</v>
      </c>
      <c r="H88" s="4" t="s">
        <v>20</v>
      </c>
      <c r="I88" s="4" t="s">
        <v>21</v>
      </c>
      <c r="J88" s="4">
        <v>1</v>
      </c>
      <c r="K88" s="5">
        <v>35000</v>
      </c>
      <c r="L88" s="5">
        <v>3468.47</v>
      </c>
      <c r="M88" s="5">
        <v>31531.53</v>
      </c>
      <c r="N88" s="5">
        <v>23648.65</v>
      </c>
      <c r="O88" s="5">
        <v>7882.88</v>
      </c>
      <c r="P88" s="4">
        <v>25</v>
      </c>
      <c r="Q88" s="4" t="s">
        <v>16</v>
      </c>
    </row>
    <row r="89" spans="1:17">
      <c r="A89" s="3">
        <v>45843</v>
      </c>
      <c r="B89" s="4">
        <v>10059</v>
      </c>
      <c r="C89" s="4" t="s">
        <v>15</v>
      </c>
      <c r="D89" s="4">
        <v>23018</v>
      </c>
      <c r="E89" s="4" t="s">
        <v>18</v>
      </c>
      <c r="F89" s="4">
        <v>23018021001</v>
      </c>
      <c r="G89" s="4" t="s">
        <v>22</v>
      </c>
      <c r="H89" s="4" t="s">
        <v>20</v>
      </c>
      <c r="I89" s="4" t="s">
        <v>21</v>
      </c>
      <c r="J89" s="4">
        <v>2</v>
      </c>
      <c r="K89" s="5">
        <v>70000</v>
      </c>
      <c r="L89" s="5">
        <v>6936.94</v>
      </c>
      <c r="M89" s="5">
        <v>63063.06</v>
      </c>
      <c r="N89" s="5">
        <v>47297.3</v>
      </c>
      <c r="O89" s="5">
        <v>15765.76</v>
      </c>
      <c r="P89" s="4">
        <v>25</v>
      </c>
      <c r="Q89" s="4" t="s">
        <v>16</v>
      </c>
    </row>
    <row r="90" spans="1:17">
      <c r="A90" s="3">
        <v>45843</v>
      </c>
      <c r="B90" s="4">
        <v>10072</v>
      </c>
      <c r="C90" s="4" t="s">
        <v>17</v>
      </c>
      <c r="D90" s="4">
        <v>23018</v>
      </c>
      <c r="E90" s="4" t="s">
        <v>18</v>
      </c>
      <c r="F90" s="4">
        <v>23018021001</v>
      </c>
      <c r="G90" s="4" t="s">
        <v>22</v>
      </c>
      <c r="H90" s="4" t="s">
        <v>20</v>
      </c>
      <c r="I90" s="4" t="s">
        <v>21</v>
      </c>
      <c r="J90" s="4">
        <v>1</v>
      </c>
      <c r="K90" s="5">
        <v>35000</v>
      </c>
      <c r="L90" s="5">
        <v>3468.47</v>
      </c>
      <c r="M90" s="5">
        <v>31531.53</v>
      </c>
      <c r="N90" s="5">
        <v>23648.65</v>
      </c>
      <c r="O90" s="5">
        <v>7882.88</v>
      </c>
      <c r="P90" s="4">
        <v>25</v>
      </c>
      <c r="Q90" s="4" t="s">
        <v>16</v>
      </c>
    </row>
    <row r="91" spans="1:17">
      <c r="A91" s="3">
        <v>45843</v>
      </c>
      <c r="B91" s="4">
        <v>10057</v>
      </c>
      <c r="C91" s="4" t="s">
        <v>46</v>
      </c>
      <c r="D91" s="4">
        <v>23018</v>
      </c>
      <c r="E91" s="4" t="s">
        <v>18</v>
      </c>
      <c r="F91" s="4">
        <v>23018022001</v>
      </c>
      <c r="G91" s="4" t="s">
        <v>23</v>
      </c>
      <c r="H91" s="4" t="s">
        <v>20</v>
      </c>
      <c r="I91" s="4" t="s">
        <v>21</v>
      </c>
      <c r="J91" s="4">
        <v>1</v>
      </c>
      <c r="K91" s="5">
        <v>35000</v>
      </c>
      <c r="L91" s="5">
        <v>3468.47</v>
      </c>
      <c r="M91" s="5">
        <v>31531.53</v>
      </c>
      <c r="N91" s="5">
        <v>23648.65</v>
      </c>
      <c r="O91" s="5">
        <v>7882.88</v>
      </c>
      <c r="P91" s="4">
        <v>25</v>
      </c>
      <c r="Q91" s="4" t="s">
        <v>16</v>
      </c>
    </row>
    <row r="92" spans="1:17">
      <c r="A92" s="3">
        <v>45843</v>
      </c>
      <c r="B92" s="4">
        <v>10072</v>
      </c>
      <c r="C92" s="4" t="s">
        <v>17</v>
      </c>
      <c r="D92" s="4">
        <v>23018</v>
      </c>
      <c r="E92" s="4" t="s">
        <v>18</v>
      </c>
      <c r="F92" s="4">
        <v>23018022001</v>
      </c>
      <c r="G92" s="4" t="s">
        <v>23</v>
      </c>
      <c r="H92" s="4" t="s">
        <v>20</v>
      </c>
      <c r="I92" s="4" t="s">
        <v>21</v>
      </c>
      <c r="J92" s="4">
        <v>1</v>
      </c>
      <c r="K92" s="5">
        <v>35000</v>
      </c>
      <c r="L92" s="5">
        <v>3468.47</v>
      </c>
      <c r="M92" s="5">
        <v>31531.53</v>
      </c>
      <c r="N92" s="5">
        <v>23648.65</v>
      </c>
      <c r="O92" s="5">
        <v>7882.88</v>
      </c>
      <c r="P92" s="4">
        <v>25</v>
      </c>
      <c r="Q92" s="4" t="s">
        <v>16</v>
      </c>
    </row>
    <row r="93" spans="1:17">
      <c r="A93" s="3">
        <v>45843</v>
      </c>
      <c r="B93" s="4">
        <v>10072</v>
      </c>
      <c r="C93" s="4" t="s">
        <v>17</v>
      </c>
      <c r="D93" s="4">
        <v>23030</v>
      </c>
      <c r="E93" s="4" t="s">
        <v>25</v>
      </c>
      <c r="F93" s="4">
        <v>23030175001</v>
      </c>
      <c r="G93" s="4" t="s">
        <v>40</v>
      </c>
      <c r="H93" s="4" t="s">
        <v>20</v>
      </c>
      <c r="I93" s="4" t="s">
        <v>21</v>
      </c>
      <c r="J93" s="4">
        <v>1</v>
      </c>
      <c r="K93" s="5">
        <v>22500</v>
      </c>
      <c r="L93" s="5">
        <v>2229.73</v>
      </c>
      <c r="M93" s="5">
        <v>20270.27</v>
      </c>
      <c r="N93" s="5">
        <v>15202.7</v>
      </c>
      <c r="O93" s="5">
        <v>5067.57</v>
      </c>
      <c r="P93" s="4">
        <v>25</v>
      </c>
      <c r="Q93" s="4" t="s">
        <v>16</v>
      </c>
    </row>
    <row r="94" spans="1:17">
      <c r="A94" s="3">
        <v>45843</v>
      </c>
      <c r="B94" s="4">
        <v>10057</v>
      </c>
      <c r="C94" s="4" t="s">
        <v>46</v>
      </c>
      <c r="D94" s="4">
        <v>23030</v>
      </c>
      <c r="E94" s="4" t="s">
        <v>25</v>
      </c>
      <c r="F94" s="4">
        <v>23030177001</v>
      </c>
      <c r="G94" s="4" t="s">
        <v>26</v>
      </c>
      <c r="H94" s="4" t="s">
        <v>20</v>
      </c>
      <c r="I94" s="4" t="s">
        <v>21</v>
      </c>
      <c r="J94" s="4">
        <v>1</v>
      </c>
      <c r="K94" s="5">
        <v>22500</v>
      </c>
      <c r="L94" s="5">
        <v>2229.73</v>
      </c>
      <c r="M94" s="5">
        <v>20270.27</v>
      </c>
      <c r="N94" s="5">
        <v>15202.7</v>
      </c>
      <c r="O94" s="5">
        <v>5067.57</v>
      </c>
      <c r="P94" s="4">
        <v>25</v>
      </c>
      <c r="Q94" s="4" t="s">
        <v>16</v>
      </c>
    </row>
    <row r="95" spans="1:17">
      <c r="A95" s="3">
        <v>45843</v>
      </c>
      <c r="B95" s="4">
        <v>10059</v>
      </c>
      <c r="C95" s="4" t="s">
        <v>15</v>
      </c>
      <c r="D95" s="4">
        <v>23030</v>
      </c>
      <c r="E95" s="4" t="s">
        <v>25</v>
      </c>
      <c r="F95" s="4">
        <v>23030177001</v>
      </c>
      <c r="G95" s="4" t="s">
        <v>26</v>
      </c>
      <c r="H95" s="4" t="s">
        <v>20</v>
      </c>
      <c r="I95" s="4" t="s">
        <v>21</v>
      </c>
      <c r="J95" s="4">
        <v>2</v>
      </c>
      <c r="K95" s="5">
        <v>45000</v>
      </c>
      <c r="L95" s="5">
        <v>4459.46</v>
      </c>
      <c r="M95" s="5">
        <v>40540.54</v>
      </c>
      <c r="N95" s="5">
        <v>30405.4</v>
      </c>
      <c r="O95" s="5">
        <v>10135.14</v>
      </c>
      <c r="P95" s="4">
        <v>25</v>
      </c>
      <c r="Q95" s="4" t="s">
        <v>16</v>
      </c>
    </row>
    <row r="96" spans="1:17">
      <c r="A96" s="3">
        <v>45843</v>
      </c>
      <c r="B96" s="4">
        <v>10059</v>
      </c>
      <c r="C96" s="4" t="s">
        <v>15</v>
      </c>
      <c r="D96" s="4">
        <v>23030</v>
      </c>
      <c r="E96" s="4" t="s">
        <v>25</v>
      </c>
      <c r="F96" s="4">
        <v>23030178001</v>
      </c>
      <c r="G96" s="4" t="s">
        <v>42</v>
      </c>
      <c r="H96" s="4" t="s">
        <v>20</v>
      </c>
      <c r="I96" s="4" t="s">
        <v>21</v>
      </c>
      <c r="J96" s="4">
        <v>1</v>
      </c>
      <c r="K96" s="5">
        <v>22500</v>
      </c>
      <c r="L96" s="5">
        <v>2229.73</v>
      </c>
      <c r="M96" s="5">
        <v>20270.27</v>
      </c>
      <c r="N96" s="5">
        <v>15202.7</v>
      </c>
      <c r="O96" s="5">
        <v>5067.57</v>
      </c>
      <c r="P96" s="4">
        <v>25</v>
      </c>
      <c r="Q96" s="4" t="s">
        <v>16</v>
      </c>
    </row>
    <row r="97" spans="1:17">
      <c r="A97" s="3">
        <v>45843</v>
      </c>
      <c r="B97" s="4">
        <v>10072</v>
      </c>
      <c r="C97" s="4" t="s">
        <v>17</v>
      </c>
      <c r="D97" s="4">
        <v>23030</v>
      </c>
      <c r="E97" s="4" t="s">
        <v>25</v>
      </c>
      <c r="F97" s="4">
        <v>23030179001</v>
      </c>
      <c r="G97" s="4" t="s">
        <v>27</v>
      </c>
      <c r="H97" s="4" t="s">
        <v>20</v>
      </c>
      <c r="I97" s="4" t="s">
        <v>21</v>
      </c>
      <c r="J97" s="4">
        <v>1</v>
      </c>
      <c r="K97" s="5">
        <v>22500</v>
      </c>
      <c r="L97" s="5">
        <v>2229.73</v>
      </c>
      <c r="M97" s="5">
        <v>20270.27</v>
      </c>
      <c r="N97" s="5">
        <v>15202.7</v>
      </c>
      <c r="O97" s="5">
        <v>5067.57</v>
      </c>
      <c r="P97" s="4">
        <v>25</v>
      </c>
      <c r="Q97" s="4" t="s">
        <v>16</v>
      </c>
    </row>
    <row r="98" spans="1:17">
      <c r="A98" s="3">
        <v>45843</v>
      </c>
      <c r="B98" s="4">
        <v>10057</v>
      </c>
      <c r="C98" s="4" t="s">
        <v>46</v>
      </c>
      <c r="D98" s="4">
        <v>23030</v>
      </c>
      <c r="E98" s="4" t="s">
        <v>25</v>
      </c>
      <c r="F98" s="4">
        <v>23030180001</v>
      </c>
      <c r="G98" s="4" t="s">
        <v>53</v>
      </c>
      <c r="H98" s="4" t="s">
        <v>20</v>
      </c>
      <c r="I98" s="4" t="s">
        <v>21</v>
      </c>
      <c r="J98" s="4">
        <v>1</v>
      </c>
      <c r="K98" s="5">
        <v>22500</v>
      </c>
      <c r="L98" s="5">
        <v>2229.73</v>
      </c>
      <c r="M98" s="5">
        <v>20270.27</v>
      </c>
      <c r="N98" s="5">
        <v>15202.7</v>
      </c>
      <c r="O98" s="5">
        <v>5067.57</v>
      </c>
      <c r="P98" s="4">
        <v>25</v>
      </c>
      <c r="Q98" s="4" t="s">
        <v>16</v>
      </c>
    </row>
    <row r="99" spans="1:17">
      <c r="A99" s="3">
        <v>45843</v>
      </c>
      <c r="B99" s="4">
        <v>10059</v>
      </c>
      <c r="C99" s="4" t="s">
        <v>15</v>
      </c>
      <c r="D99" s="4">
        <v>23030</v>
      </c>
      <c r="E99" s="4" t="s">
        <v>25</v>
      </c>
      <c r="F99" s="4">
        <v>23030180001</v>
      </c>
      <c r="G99" s="4" t="s">
        <v>53</v>
      </c>
      <c r="H99" s="4" t="s">
        <v>20</v>
      </c>
      <c r="I99" s="4" t="s">
        <v>21</v>
      </c>
      <c r="J99" s="4">
        <v>1</v>
      </c>
      <c r="K99" s="5">
        <v>22500</v>
      </c>
      <c r="L99" s="5">
        <v>2229.73</v>
      </c>
      <c r="M99" s="5">
        <v>20270.27</v>
      </c>
      <c r="N99" s="5">
        <v>15202.7</v>
      </c>
      <c r="O99" s="5">
        <v>5067.57</v>
      </c>
      <c r="P99" s="4">
        <v>25</v>
      </c>
      <c r="Q99" s="4" t="s">
        <v>16</v>
      </c>
    </row>
    <row r="100" spans="1:17">
      <c r="A100" s="3">
        <v>45843</v>
      </c>
      <c r="B100" s="4">
        <v>10059</v>
      </c>
      <c r="C100" s="4" t="s">
        <v>15</v>
      </c>
      <c r="D100" s="4">
        <v>23030</v>
      </c>
      <c r="E100" s="4" t="s">
        <v>25</v>
      </c>
      <c r="F100" s="4">
        <v>23030196001</v>
      </c>
      <c r="G100" s="4" t="s">
        <v>61</v>
      </c>
      <c r="H100" s="4" t="s">
        <v>20</v>
      </c>
      <c r="I100" s="4" t="s">
        <v>21</v>
      </c>
      <c r="J100" s="4">
        <v>1</v>
      </c>
      <c r="K100" s="5">
        <v>22500</v>
      </c>
      <c r="L100" s="5">
        <v>2229.73</v>
      </c>
      <c r="M100" s="5">
        <v>20270.27</v>
      </c>
      <c r="N100" s="5">
        <v>15202.7</v>
      </c>
      <c r="O100" s="5">
        <v>5067.57</v>
      </c>
      <c r="P100" s="4">
        <v>25</v>
      </c>
      <c r="Q100" s="4" t="s">
        <v>16</v>
      </c>
    </row>
    <row r="101" spans="1:17">
      <c r="A101" s="3">
        <v>45843</v>
      </c>
      <c r="B101" s="4">
        <v>10072</v>
      </c>
      <c r="C101" s="4" t="s">
        <v>17</v>
      </c>
      <c r="D101" s="4">
        <v>23030</v>
      </c>
      <c r="E101" s="4" t="s">
        <v>25</v>
      </c>
      <c r="F101" s="4">
        <v>23030196001</v>
      </c>
      <c r="G101" s="4" t="s">
        <v>61</v>
      </c>
      <c r="H101" s="4" t="s">
        <v>20</v>
      </c>
      <c r="I101" s="4" t="s">
        <v>21</v>
      </c>
      <c r="J101" s="4">
        <v>1</v>
      </c>
      <c r="K101" s="5">
        <v>22500</v>
      </c>
      <c r="L101" s="5">
        <v>2229.73</v>
      </c>
      <c r="M101" s="5">
        <v>20270.27</v>
      </c>
      <c r="N101" s="5">
        <v>15202.7</v>
      </c>
      <c r="O101" s="5">
        <v>5067.57</v>
      </c>
      <c r="P101" s="4">
        <v>25</v>
      </c>
      <c r="Q101" s="4" t="s">
        <v>16</v>
      </c>
    </row>
    <row r="102" spans="1:17">
      <c r="A102" s="3">
        <v>45843</v>
      </c>
      <c r="B102" s="4">
        <v>10072</v>
      </c>
      <c r="C102" s="4" t="s">
        <v>17</v>
      </c>
      <c r="D102" s="4">
        <v>23030</v>
      </c>
      <c r="E102" s="4" t="s">
        <v>25</v>
      </c>
      <c r="F102" s="4">
        <v>23030197001</v>
      </c>
      <c r="G102" s="4" t="s">
        <v>69</v>
      </c>
      <c r="H102" s="4" t="s">
        <v>20</v>
      </c>
      <c r="I102" s="4" t="s">
        <v>21</v>
      </c>
      <c r="J102" s="4">
        <v>1</v>
      </c>
      <c r="K102" s="5">
        <v>22500</v>
      </c>
      <c r="L102" s="5">
        <v>2229.73</v>
      </c>
      <c r="M102" s="5">
        <v>20270.27</v>
      </c>
      <c r="N102" s="5">
        <v>15202.7</v>
      </c>
      <c r="O102" s="5">
        <v>5067.57</v>
      </c>
      <c r="P102" s="4">
        <v>25</v>
      </c>
      <c r="Q102" s="4" t="s">
        <v>16</v>
      </c>
    </row>
    <row r="103" spans="1:17">
      <c r="A103" s="3">
        <v>45843</v>
      </c>
      <c r="B103" s="4">
        <v>10059</v>
      </c>
      <c r="C103" s="4" t="s">
        <v>15</v>
      </c>
      <c r="D103" s="4">
        <v>23030</v>
      </c>
      <c r="E103" s="4" t="s">
        <v>25</v>
      </c>
      <c r="F103" s="4">
        <v>23030198001</v>
      </c>
      <c r="G103" s="4" t="s">
        <v>56</v>
      </c>
      <c r="H103" s="4" t="s">
        <v>20</v>
      </c>
      <c r="I103" s="4" t="s">
        <v>21</v>
      </c>
      <c r="J103" s="4">
        <v>1</v>
      </c>
      <c r="K103" s="5">
        <v>22500</v>
      </c>
      <c r="L103" s="5">
        <v>2229.73</v>
      </c>
      <c r="M103" s="5">
        <v>20270.27</v>
      </c>
      <c r="N103" s="5">
        <v>15202.7</v>
      </c>
      <c r="O103" s="5">
        <v>5067.57</v>
      </c>
      <c r="P103" s="4">
        <v>25</v>
      </c>
      <c r="Q103" s="4" t="s">
        <v>16</v>
      </c>
    </row>
    <row r="104" spans="1:17">
      <c r="A104" s="3">
        <v>45843</v>
      </c>
      <c r="B104" s="4">
        <v>10072</v>
      </c>
      <c r="C104" s="4" t="s">
        <v>17</v>
      </c>
      <c r="D104" s="4">
        <v>23030</v>
      </c>
      <c r="E104" s="4" t="s">
        <v>25</v>
      </c>
      <c r="F104" s="4">
        <v>23030198001</v>
      </c>
      <c r="G104" s="4" t="s">
        <v>56</v>
      </c>
      <c r="H104" s="4" t="s">
        <v>20</v>
      </c>
      <c r="I104" s="4" t="s">
        <v>21</v>
      </c>
      <c r="J104" s="4">
        <v>1</v>
      </c>
      <c r="K104" s="5">
        <v>22500</v>
      </c>
      <c r="L104" s="5">
        <v>2229.73</v>
      </c>
      <c r="M104" s="5">
        <v>20270.27</v>
      </c>
      <c r="N104" s="5">
        <v>15202.7</v>
      </c>
      <c r="O104" s="5">
        <v>5067.57</v>
      </c>
      <c r="P104" s="4">
        <v>25</v>
      </c>
      <c r="Q104" s="4" t="s">
        <v>16</v>
      </c>
    </row>
    <row r="105" spans="1:17">
      <c r="A105" s="3">
        <v>45843</v>
      </c>
      <c r="B105" s="4">
        <v>10059</v>
      </c>
      <c r="C105" s="4" t="s">
        <v>15</v>
      </c>
      <c r="D105" s="4">
        <v>23030</v>
      </c>
      <c r="E105" s="4" t="s">
        <v>25</v>
      </c>
      <c r="F105" s="4">
        <v>23030199001</v>
      </c>
      <c r="G105" s="4" t="s">
        <v>70</v>
      </c>
      <c r="H105" s="4" t="s">
        <v>20</v>
      </c>
      <c r="I105" s="4" t="s">
        <v>21</v>
      </c>
      <c r="J105" s="4">
        <v>1</v>
      </c>
      <c r="K105" s="5">
        <v>22500</v>
      </c>
      <c r="L105" s="5">
        <v>2229.73</v>
      </c>
      <c r="M105" s="5">
        <v>20270.27</v>
      </c>
      <c r="N105" s="5">
        <v>15202.7</v>
      </c>
      <c r="O105" s="5">
        <v>5067.57</v>
      </c>
      <c r="P105" s="4">
        <v>25</v>
      </c>
      <c r="Q105" s="4" t="s">
        <v>16</v>
      </c>
    </row>
    <row r="106" spans="1:17">
      <c r="A106" s="3">
        <v>45843</v>
      </c>
      <c r="B106" s="4">
        <v>10072</v>
      </c>
      <c r="C106" s="4" t="s">
        <v>17</v>
      </c>
      <c r="D106" s="4">
        <v>23030</v>
      </c>
      <c r="E106" s="4" t="s">
        <v>25</v>
      </c>
      <c r="F106" s="4">
        <v>23030199001</v>
      </c>
      <c r="G106" s="4" t="s">
        <v>70</v>
      </c>
      <c r="H106" s="4" t="s">
        <v>20</v>
      </c>
      <c r="I106" s="4" t="s">
        <v>21</v>
      </c>
      <c r="J106" s="4">
        <v>1</v>
      </c>
      <c r="K106" s="5">
        <v>22500</v>
      </c>
      <c r="L106" s="5">
        <v>2229.73</v>
      </c>
      <c r="M106" s="5">
        <v>20270.27</v>
      </c>
      <c r="N106" s="5">
        <v>15202.7</v>
      </c>
      <c r="O106" s="5">
        <v>5067.57</v>
      </c>
      <c r="P106" s="4">
        <v>25</v>
      </c>
      <c r="Q106" s="4" t="s">
        <v>16</v>
      </c>
    </row>
    <row r="107" spans="1:17">
      <c r="A107" s="3">
        <v>45843</v>
      </c>
      <c r="B107" s="4">
        <v>10057</v>
      </c>
      <c r="C107" s="4" t="s">
        <v>46</v>
      </c>
      <c r="D107" s="4">
        <v>23203</v>
      </c>
      <c r="E107" s="4" t="s">
        <v>28</v>
      </c>
      <c r="F107" s="4">
        <v>23203036001</v>
      </c>
      <c r="G107" s="4" t="s">
        <v>29</v>
      </c>
      <c r="H107" s="4" t="s">
        <v>20</v>
      </c>
      <c r="I107" s="4" t="s">
        <v>21</v>
      </c>
      <c r="J107" s="4">
        <v>1</v>
      </c>
      <c r="K107" s="5">
        <v>11500</v>
      </c>
      <c r="L107" s="5">
        <v>1139.6400000000001</v>
      </c>
      <c r="M107" s="5">
        <v>10360.36</v>
      </c>
      <c r="N107" s="5">
        <v>7770.27</v>
      </c>
      <c r="O107" s="5">
        <v>2590.09</v>
      </c>
      <c r="P107" s="4">
        <v>25</v>
      </c>
      <c r="Q107" s="4" t="s">
        <v>16</v>
      </c>
    </row>
    <row r="108" spans="1:17">
      <c r="A108" s="3">
        <v>45843</v>
      </c>
      <c r="B108" s="4">
        <v>10059</v>
      </c>
      <c r="C108" s="4" t="s">
        <v>15</v>
      </c>
      <c r="D108" s="4">
        <v>23203</v>
      </c>
      <c r="E108" s="4" t="s">
        <v>28</v>
      </c>
      <c r="F108" s="4">
        <v>23203036001</v>
      </c>
      <c r="G108" s="4" t="s">
        <v>29</v>
      </c>
      <c r="H108" s="4" t="s">
        <v>20</v>
      </c>
      <c r="I108" s="4" t="s">
        <v>21</v>
      </c>
      <c r="J108" s="4">
        <v>4</v>
      </c>
      <c r="K108" s="5">
        <v>46000</v>
      </c>
      <c r="L108" s="5">
        <v>4558.5600000000004</v>
      </c>
      <c r="M108" s="5">
        <v>41441.440000000002</v>
      </c>
      <c r="N108" s="5">
        <v>31081.08</v>
      </c>
      <c r="O108" s="5">
        <v>10360.36</v>
      </c>
      <c r="P108" s="4">
        <v>25</v>
      </c>
      <c r="Q108" s="4" t="s">
        <v>16</v>
      </c>
    </row>
    <row r="109" spans="1:17">
      <c r="A109" s="3">
        <v>45843</v>
      </c>
      <c r="B109" s="4">
        <v>10072</v>
      </c>
      <c r="C109" s="4" t="s">
        <v>17</v>
      </c>
      <c r="D109" s="4">
        <v>23203</v>
      </c>
      <c r="E109" s="4" t="s">
        <v>28</v>
      </c>
      <c r="F109" s="4">
        <v>23203036001</v>
      </c>
      <c r="G109" s="4" t="s">
        <v>29</v>
      </c>
      <c r="H109" s="4" t="s">
        <v>20</v>
      </c>
      <c r="I109" s="4" t="s">
        <v>21</v>
      </c>
      <c r="J109" s="4">
        <v>1</v>
      </c>
      <c r="K109" s="5">
        <v>11500</v>
      </c>
      <c r="L109" s="5">
        <v>1139.6400000000001</v>
      </c>
      <c r="M109" s="5">
        <v>10360.36</v>
      </c>
      <c r="N109" s="5">
        <v>7770.27</v>
      </c>
      <c r="O109" s="5">
        <v>2590.09</v>
      </c>
      <c r="P109" s="4">
        <v>25</v>
      </c>
      <c r="Q109" s="4" t="s">
        <v>16</v>
      </c>
    </row>
    <row r="110" spans="1:17">
      <c r="A110" s="3">
        <v>45843</v>
      </c>
      <c r="B110" s="4">
        <v>10057</v>
      </c>
      <c r="C110" s="4" t="s">
        <v>46</v>
      </c>
      <c r="D110" s="4">
        <v>23203</v>
      </c>
      <c r="E110" s="4" t="s">
        <v>28</v>
      </c>
      <c r="F110" s="4">
        <v>23203037001</v>
      </c>
      <c r="G110" s="4" t="s">
        <v>30</v>
      </c>
      <c r="H110" s="4" t="s">
        <v>20</v>
      </c>
      <c r="I110" s="4" t="s">
        <v>21</v>
      </c>
      <c r="J110" s="4">
        <v>1</v>
      </c>
      <c r="K110" s="5">
        <v>11500</v>
      </c>
      <c r="L110" s="5">
        <v>1139.6400000000001</v>
      </c>
      <c r="M110" s="5">
        <v>10360.36</v>
      </c>
      <c r="N110" s="5">
        <v>7770.27</v>
      </c>
      <c r="O110" s="5">
        <v>2590.09</v>
      </c>
      <c r="P110" s="4">
        <v>25</v>
      </c>
      <c r="Q110" s="4" t="s">
        <v>16</v>
      </c>
    </row>
    <row r="111" spans="1:17">
      <c r="A111" s="3">
        <v>45843</v>
      </c>
      <c r="B111" s="4">
        <v>10059</v>
      </c>
      <c r="C111" s="4" t="s">
        <v>15</v>
      </c>
      <c r="D111" s="4">
        <v>23203</v>
      </c>
      <c r="E111" s="4" t="s">
        <v>28</v>
      </c>
      <c r="F111" s="4">
        <v>23203037001</v>
      </c>
      <c r="G111" s="4" t="s">
        <v>30</v>
      </c>
      <c r="H111" s="4" t="s">
        <v>20</v>
      </c>
      <c r="I111" s="4" t="s">
        <v>21</v>
      </c>
      <c r="J111" s="4">
        <v>4</v>
      </c>
      <c r="K111" s="5">
        <v>46000</v>
      </c>
      <c r="L111" s="5">
        <v>4558.5600000000004</v>
      </c>
      <c r="M111" s="5">
        <v>41441.440000000002</v>
      </c>
      <c r="N111" s="5">
        <v>31081.08</v>
      </c>
      <c r="O111" s="5">
        <v>10360.36</v>
      </c>
      <c r="P111" s="4">
        <v>25</v>
      </c>
      <c r="Q111" s="4" t="s">
        <v>16</v>
      </c>
    </row>
    <row r="112" spans="1:17">
      <c r="A112" s="3">
        <v>45843</v>
      </c>
      <c r="B112" s="4">
        <v>10072</v>
      </c>
      <c r="C112" s="4" t="s">
        <v>17</v>
      </c>
      <c r="D112" s="4">
        <v>23203</v>
      </c>
      <c r="E112" s="4" t="s">
        <v>28</v>
      </c>
      <c r="F112" s="4">
        <v>23203037001</v>
      </c>
      <c r="G112" s="4" t="s">
        <v>30</v>
      </c>
      <c r="H112" s="4" t="s">
        <v>20</v>
      </c>
      <c r="I112" s="4" t="s">
        <v>21</v>
      </c>
      <c r="J112" s="4">
        <v>2</v>
      </c>
      <c r="K112" s="5">
        <v>23000</v>
      </c>
      <c r="L112" s="5">
        <v>2279.2800000000002</v>
      </c>
      <c r="M112" s="5">
        <v>20720.72</v>
      </c>
      <c r="N112" s="5">
        <v>15540.54</v>
      </c>
      <c r="O112" s="5">
        <v>5180.18</v>
      </c>
      <c r="P112" s="4">
        <v>25</v>
      </c>
      <c r="Q112" s="4" t="s">
        <v>16</v>
      </c>
    </row>
    <row r="113" spans="1:17">
      <c r="A113" s="3">
        <v>45843</v>
      </c>
      <c r="B113" s="4">
        <v>10057</v>
      </c>
      <c r="C113" s="4" t="s">
        <v>46</v>
      </c>
      <c r="D113" s="4">
        <v>23203</v>
      </c>
      <c r="E113" s="4" t="s">
        <v>28</v>
      </c>
      <c r="F113" s="4">
        <v>23203038001</v>
      </c>
      <c r="G113" s="4" t="s">
        <v>31</v>
      </c>
      <c r="H113" s="4" t="s">
        <v>20</v>
      </c>
      <c r="I113" s="4" t="s">
        <v>21</v>
      </c>
      <c r="J113" s="4">
        <v>1</v>
      </c>
      <c r="K113" s="5">
        <v>11500</v>
      </c>
      <c r="L113" s="5">
        <v>1139.6400000000001</v>
      </c>
      <c r="M113" s="5">
        <v>10360.36</v>
      </c>
      <c r="N113" s="5">
        <v>7770.27</v>
      </c>
      <c r="O113" s="5">
        <v>2590.09</v>
      </c>
      <c r="P113" s="4">
        <v>25</v>
      </c>
      <c r="Q113" s="4" t="s">
        <v>16</v>
      </c>
    </row>
    <row r="114" spans="1:17">
      <c r="A114" s="3">
        <v>45843</v>
      </c>
      <c r="B114" s="4">
        <v>10059</v>
      </c>
      <c r="C114" s="4" t="s">
        <v>15</v>
      </c>
      <c r="D114" s="4">
        <v>23203</v>
      </c>
      <c r="E114" s="4" t="s">
        <v>28</v>
      </c>
      <c r="F114" s="4">
        <v>23203038001</v>
      </c>
      <c r="G114" s="4" t="s">
        <v>31</v>
      </c>
      <c r="H114" s="4" t="s">
        <v>20</v>
      </c>
      <c r="I114" s="4" t="s">
        <v>21</v>
      </c>
      <c r="J114" s="4">
        <v>1</v>
      </c>
      <c r="K114" s="5">
        <v>11500</v>
      </c>
      <c r="L114" s="5">
        <v>1139.6400000000001</v>
      </c>
      <c r="M114" s="5">
        <v>10360.36</v>
      </c>
      <c r="N114" s="5">
        <v>7770.27</v>
      </c>
      <c r="O114" s="5">
        <v>2590.09</v>
      </c>
      <c r="P114" s="4">
        <v>25</v>
      </c>
      <c r="Q114" s="4" t="s">
        <v>16</v>
      </c>
    </row>
    <row r="115" spans="1:17">
      <c r="A115" s="3">
        <v>45843</v>
      </c>
      <c r="B115" s="4">
        <v>10072</v>
      </c>
      <c r="C115" s="4" t="s">
        <v>17</v>
      </c>
      <c r="D115" s="4">
        <v>23203</v>
      </c>
      <c r="E115" s="4" t="s">
        <v>28</v>
      </c>
      <c r="F115" s="4">
        <v>23203038001</v>
      </c>
      <c r="G115" s="4" t="s">
        <v>31</v>
      </c>
      <c r="H115" s="4" t="s">
        <v>20</v>
      </c>
      <c r="I115" s="4" t="s">
        <v>21</v>
      </c>
      <c r="J115" s="4">
        <v>3</v>
      </c>
      <c r="K115" s="5">
        <v>34500</v>
      </c>
      <c r="L115" s="5">
        <v>3418.92</v>
      </c>
      <c r="M115" s="5">
        <v>31081.08</v>
      </c>
      <c r="N115" s="5">
        <v>23310.81</v>
      </c>
      <c r="O115" s="5">
        <v>7770.27</v>
      </c>
      <c r="P115" s="4">
        <v>25</v>
      </c>
      <c r="Q115" s="4" t="s">
        <v>16</v>
      </c>
    </row>
    <row r="116" spans="1:17">
      <c r="A116" s="3">
        <v>45843</v>
      </c>
      <c r="B116" s="4">
        <v>10057</v>
      </c>
      <c r="C116" s="4" t="s">
        <v>46</v>
      </c>
      <c r="D116" s="4">
        <v>23203</v>
      </c>
      <c r="E116" s="4" t="s">
        <v>28</v>
      </c>
      <c r="F116" s="4">
        <v>23203039001</v>
      </c>
      <c r="G116" s="4" t="s">
        <v>32</v>
      </c>
      <c r="H116" s="4" t="s">
        <v>20</v>
      </c>
      <c r="I116" s="4" t="s">
        <v>21</v>
      </c>
      <c r="J116" s="4">
        <v>1</v>
      </c>
      <c r="K116" s="5">
        <v>45000</v>
      </c>
      <c r="L116" s="5">
        <v>4459.46</v>
      </c>
      <c r="M116" s="5">
        <v>40540.54</v>
      </c>
      <c r="N116" s="5">
        <v>30405.41</v>
      </c>
      <c r="O116" s="5">
        <v>10135.129999999999</v>
      </c>
      <c r="P116" s="4">
        <v>25</v>
      </c>
      <c r="Q116" s="4" t="s">
        <v>16</v>
      </c>
    </row>
    <row r="117" spans="1:17">
      <c r="A117" s="3">
        <v>45843</v>
      </c>
      <c r="B117" s="4">
        <v>10059</v>
      </c>
      <c r="C117" s="4" t="s">
        <v>15</v>
      </c>
      <c r="D117" s="4">
        <v>23203</v>
      </c>
      <c r="E117" s="4" t="s">
        <v>28</v>
      </c>
      <c r="F117" s="4">
        <v>23203040001</v>
      </c>
      <c r="G117" s="4" t="s">
        <v>71</v>
      </c>
      <c r="H117" s="4" t="s">
        <v>20</v>
      </c>
      <c r="I117" s="4" t="s">
        <v>21</v>
      </c>
      <c r="J117" s="4">
        <v>1</v>
      </c>
      <c r="K117" s="5">
        <v>45000</v>
      </c>
      <c r="L117" s="5">
        <v>4459.46</v>
      </c>
      <c r="M117" s="5">
        <v>40540.54</v>
      </c>
      <c r="N117" s="5">
        <v>30405.41</v>
      </c>
      <c r="O117" s="5">
        <v>10135.129999999999</v>
      </c>
      <c r="P117" s="4">
        <v>25</v>
      </c>
      <c r="Q117" s="4" t="s">
        <v>16</v>
      </c>
    </row>
    <row r="118" spans="1:17">
      <c r="A118" s="3">
        <v>45843</v>
      </c>
      <c r="B118" s="4">
        <v>10072</v>
      </c>
      <c r="C118" s="4" t="s">
        <v>17</v>
      </c>
      <c r="D118" s="4">
        <v>23203</v>
      </c>
      <c r="E118" s="4" t="s">
        <v>28</v>
      </c>
      <c r="F118" s="4">
        <v>23203040001</v>
      </c>
      <c r="G118" s="4" t="s">
        <v>71</v>
      </c>
      <c r="H118" s="4" t="s">
        <v>20</v>
      </c>
      <c r="I118" s="4" t="s">
        <v>21</v>
      </c>
      <c r="J118" s="4">
        <v>1</v>
      </c>
      <c r="K118" s="5">
        <v>45000</v>
      </c>
      <c r="L118" s="5">
        <v>4459.46</v>
      </c>
      <c r="M118" s="5">
        <v>40540.54</v>
      </c>
      <c r="N118" s="5">
        <v>30405.41</v>
      </c>
      <c r="O118" s="5">
        <v>10135.129999999999</v>
      </c>
      <c r="P118" s="4">
        <v>25</v>
      </c>
      <c r="Q118" s="4" t="s">
        <v>16</v>
      </c>
    </row>
    <row r="119" spans="1:17">
      <c r="A119" s="3">
        <v>45843</v>
      </c>
      <c r="B119" s="4">
        <v>10057</v>
      </c>
      <c r="C119" s="4" t="s">
        <v>46</v>
      </c>
      <c r="D119" s="4">
        <v>23203</v>
      </c>
      <c r="E119" s="4" t="s">
        <v>28</v>
      </c>
      <c r="F119" s="4">
        <v>23203041001</v>
      </c>
      <c r="G119" s="4" t="s">
        <v>33</v>
      </c>
      <c r="H119" s="4" t="s">
        <v>20</v>
      </c>
      <c r="I119" s="4" t="s">
        <v>21</v>
      </c>
      <c r="J119" s="4">
        <v>1</v>
      </c>
      <c r="K119" s="5">
        <v>45000</v>
      </c>
      <c r="L119" s="5">
        <v>4459.46</v>
      </c>
      <c r="M119" s="5">
        <v>40540.54</v>
      </c>
      <c r="N119" s="5">
        <v>30405.41</v>
      </c>
      <c r="O119" s="5">
        <v>10135.129999999999</v>
      </c>
      <c r="P119" s="4">
        <v>25</v>
      </c>
      <c r="Q119" s="4" t="s">
        <v>16</v>
      </c>
    </row>
    <row r="120" spans="1:17">
      <c r="A120" s="3">
        <v>45843</v>
      </c>
      <c r="B120" s="4">
        <v>10072</v>
      </c>
      <c r="C120" s="4" t="s">
        <v>17</v>
      </c>
      <c r="D120" s="4">
        <v>23203</v>
      </c>
      <c r="E120" s="4" t="s">
        <v>28</v>
      </c>
      <c r="F120" s="4">
        <v>23203041001</v>
      </c>
      <c r="G120" s="4" t="s">
        <v>33</v>
      </c>
      <c r="H120" s="4" t="s">
        <v>20</v>
      </c>
      <c r="I120" s="4" t="s">
        <v>21</v>
      </c>
      <c r="J120" s="4">
        <v>2</v>
      </c>
      <c r="K120" s="5">
        <v>90000</v>
      </c>
      <c r="L120" s="5">
        <v>8918.92</v>
      </c>
      <c r="M120" s="5">
        <v>81081.08</v>
      </c>
      <c r="N120" s="5">
        <v>60810.82</v>
      </c>
      <c r="O120" s="5">
        <v>20270.259999999998</v>
      </c>
      <c r="P120" s="4">
        <v>25</v>
      </c>
      <c r="Q120" s="4" t="s">
        <v>16</v>
      </c>
    </row>
    <row r="121" spans="1:17">
      <c r="A121" s="3">
        <v>45843</v>
      </c>
      <c r="B121" s="4">
        <v>10059</v>
      </c>
      <c r="C121" s="4" t="s">
        <v>15</v>
      </c>
      <c r="D121" s="4">
        <v>23313</v>
      </c>
      <c r="E121" s="4" t="s">
        <v>34</v>
      </c>
      <c r="F121" s="4">
        <v>23313177001</v>
      </c>
      <c r="G121" s="4" t="s">
        <v>62</v>
      </c>
      <c r="H121" s="4" t="s">
        <v>20</v>
      </c>
      <c r="I121" s="4" t="s">
        <v>21</v>
      </c>
      <c r="J121" s="4">
        <v>2</v>
      </c>
      <c r="K121" s="5">
        <v>30000</v>
      </c>
      <c r="L121" s="5">
        <v>2972.98</v>
      </c>
      <c r="M121" s="5">
        <v>27027.02</v>
      </c>
      <c r="N121" s="5">
        <v>20270.28</v>
      </c>
      <c r="O121" s="5">
        <v>6756.74</v>
      </c>
      <c r="P121" s="4">
        <v>25</v>
      </c>
      <c r="Q121" s="4" t="s">
        <v>16</v>
      </c>
    </row>
    <row r="122" spans="1:17">
      <c r="A122" s="3">
        <v>45843</v>
      </c>
      <c r="B122" s="4">
        <v>10059</v>
      </c>
      <c r="C122" s="4" t="s">
        <v>15</v>
      </c>
      <c r="D122" s="4">
        <v>23313</v>
      </c>
      <c r="E122" s="4" t="s">
        <v>34</v>
      </c>
      <c r="F122" s="4">
        <v>23313180001</v>
      </c>
      <c r="G122" s="4" t="s">
        <v>63</v>
      </c>
      <c r="H122" s="4" t="s">
        <v>20</v>
      </c>
      <c r="I122" s="4" t="s">
        <v>21</v>
      </c>
      <c r="J122" s="4">
        <v>2</v>
      </c>
      <c r="K122" s="5">
        <v>36000</v>
      </c>
      <c r="L122" s="5">
        <v>3567.56</v>
      </c>
      <c r="M122" s="5">
        <v>32432.44</v>
      </c>
      <c r="N122" s="5">
        <v>24324.32</v>
      </c>
      <c r="O122" s="5">
        <v>8108.12</v>
      </c>
      <c r="P122" s="4">
        <v>25</v>
      </c>
      <c r="Q122" s="4" t="s">
        <v>16</v>
      </c>
    </row>
    <row r="123" spans="1:17">
      <c r="A123" s="3">
        <v>45843</v>
      </c>
      <c r="B123" s="4">
        <v>10072</v>
      </c>
      <c r="C123" s="4" t="s">
        <v>17</v>
      </c>
      <c r="D123" s="4">
        <v>23313</v>
      </c>
      <c r="E123" s="4" t="s">
        <v>34</v>
      </c>
      <c r="F123" s="4">
        <v>23313180001</v>
      </c>
      <c r="G123" s="4" t="s">
        <v>63</v>
      </c>
      <c r="H123" s="4" t="s">
        <v>20</v>
      </c>
      <c r="I123" s="4" t="s">
        <v>21</v>
      </c>
      <c r="J123" s="4">
        <v>2</v>
      </c>
      <c r="K123" s="5">
        <v>32400</v>
      </c>
      <c r="L123" s="5">
        <v>3210.82</v>
      </c>
      <c r="M123" s="5">
        <v>29189.18</v>
      </c>
      <c r="N123" s="5">
        <v>24324.32</v>
      </c>
      <c r="O123" s="5">
        <v>4864.8599999999997</v>
      </c>
      <c r="P123" s="4">
        <v>16.670000000000002</v>
      </c>
      <c r="Q123" s="4" t="s">
        <v>16</v>
      </c>
    </row>
    <row r="124" spans="1:17">
      <c r="A124" s="3">
        <v>45843</v>
      </c>
      <c r="B124" s="4">
        <v>10059</v>
      </c>
      <c r="C124" s="4" t="s">
        <v>15</v>
      </c>
      <c r="D124" s="4">
        <v>23313</v>
      </c>
      <c r="E124" s="4" t="s">
        <v>34</v>
      </c>
      <c r="F124" s="4">
        <v>23313181001</v>
      </c>
      <c r="G124" s="4" t="s">
        <v>52</v>
      </c>
      <c r="H124" s="4" t="s">
        <v>20</v>
      </c>
      <c r="I124" s="4" t="s">
        <v>21</v>
      </c>
      <c r="J124" s="4">
        <v>1</v>
      </c>
      <c r="K124" s="5">
        <v>18000</v>
      </c>
      <c r="L124" s="5">
        <v>1783.78</v>
      </c>
      <c r="M124" s="5">
        <v>16216.22</v>
      </c>
      <c r="N124" s="5">
        <v>12162.16</v>
      </c>
      <c r="O124" s="5">
        <v>4054.06</v>
      </c>
      <c r="P124" s="4">
        <v>25</v>
      </c>
      <c r="Q124" s="4" t="s">
        <v>16</v>
      </c>
    </row>
    <row r="125" spans="1:17">
      <c r="A125" s="3">
        <v>45843</v>
      </c>
      <c r="B125" s="4">
        <v>10072</v>
      </c>
      <c r="C125" s="4" t="s">
        <v>17</v>
      </c>
      <c r="D125" s="4">
        <v>23610</v>
      </c>
      <c r="E125" s="4" t="s">
        <v>66</v>
      </c>
      <c r="F125" s="4">
        <v>23610273001</v>
      </c>
      <c r="G125" s="4" t="s">
        <v>67</v>
      </c>
      <c r="H125" s="4" t="s">
        <v>20</v>
      </c>
      <c r="I125" s="4" t="s">
        <v>21</v>
      </c>
      <c r="J125" s="4">
        <v>1</v>
      </c>
      <c r="K125" s="5">
        <v>9000</v>
      </c>
      <c r="L125" s="5">
        <v>891.89</v>
      </c>
      <c r="M125" s="5">
        <v>8108.11</v>
      </c>
      <c r="N125" s="5">
        <v>6081.08</v>
      </c>
      <c r="O125" s="5">
        <v>2027.03</v>
      </c>
      <c r="P125" s="4">
        <v>25</v>
      </c>
      <c r="Q125" s="4" t="s">
        <v>16</v>
      </c>
    </row>
    <row r="126" spans="1:17">
      <c r="A126" s="3">
        <v>45844</v>
      </c>
      <c r="B126" s="4">
        <v>10059</v>
      </c>
      <c r="C126" s="4" t="s">
        <v>15</v>
      </c>
      <c r="D126" s="4">
        <v>23018</v>
      </c>
      <c r="E126" s="4" t="s">
        <v>18</v>
      </c>
      <c r="F126" s="4">
        <v>23018018001</v>
      </c>
      <c r="G126" s="4" t="s">
        <v>19</v>
      </c>
      <c r="H126" s="4" t="s">
        <v>20</v>
      </c>
      <c r="I126" s="4" t="s">
        <v>21</v>
      </c>
      <c r="J126" s="4">
        <v>4</v>
      </c>
      <c r="K126" s="5">
        <v>200000</v>
      </c>
      <c r="L126" s="5">
        <v>19819.8</v>
      </c>
      <c r="M126" s="5">
        <v>180180.2</v>
      </c>
      <c r="N126" s="5">
        <v>135135.12</v>
      </c>
      <c r="O126" s="5">
        <v>45045.08</v>
      </c>
      <c r="P126" s="4">
        <v>25</v>
      </c>
      <c r="Q126" s="4" t="s">
        <v>16</v>
      </c>
    </row>
    <row r="127" spans="1:17">
      <c r="A127" s="3">
        <v>45844</v>
      </c>
      <c r="B127" s="4">
        <v>10057</v>
      </c>
      <c r="C127" s="4" t="s">
        <v>46</v>
      </c>
      <c r="D127" s="4">
        <v>23018</v>
      </c>
      <c r="E127" s="4" t="s">
        <v>18</v>
      </c>
      <c r="F127" s="4">
        <v>23018021001</v>
      </c>
      <c r="G127" s="4" t="s">
        <v>22</v>
      </c>
      <c r="H127" s="4" t="s">
        <v>20</v>
      </c>
      <c r="I127" s="4" t="s">
        <v>21</v>
      </c>
      <c r="J127" s="4">
        <v>2</v>
      </c>
      <c r="K127" s="5">
        <v>66500</v>
      </c>
      <c r="L127" s="5">
        <v>6590.09</v>
      </c>
      <c r="M127" s="5">
        <v>59909.91</v>
      </c>
      <c r="N127" s="5">
        <v>47297.3</v>
      </c>
      <c r="O127" s="5">
        <v>12612.61</v>
      </c>
      <c r="P127" s="4">
        <v>21.05</v>
      </c>
      <c r="Q127" s="4" t="s">
        <v>16</v>
      </c>
    </row>
    <row r="128" spans="1:17">
      <c r="A128" s="3">
        <v>45844</v>
      </c>
      <c r="B128" s="4">
        <v>10059</v>
      </c>
      <c r="C128" s="4" t="s">
        <v>15</v>
      </c>
      <c r="D128" s="4">
        <v>23018</v>
      </c>
      <c r="E128" s="4" t="s">
        <v>18</v>
      </c>
      <c r="F128" s="4">
        <v>23018021001</v>
      </c>
      <c r="G128" s="4" t="s">
        <v>22</v>
      </c>
      <c r="H128" s="4" t="s">
        <v>20</v>
      </c>
      <c r="I128" s="4" t="s">
        <v>21</v>
      </c>
      <c r="J128" s="4">
        <v>1</v>
      </c>
      <c r="K128" s="5">
        <v>35000</v>
      </c>
      <c r="L128" s="5">
        <v>3468.47</v>
      </c>
      <c r="M128" s="5">
        <v>31531.53</v>
      </c>
      <c r="N128" s="5">
        <v>23648.65</v>
      </c>
      <c r="O128" s="5">
        <v>7882.88</v>
      </c>
      <c r="P128" s="4">
        <v>25</v>
      </c>
      <c r="Q128" s="4" t="s">
        <v>16</v>
      </c>
    </row>
    <row r="129" spans="1:17">
      <c r="A129" s="3">
        <v>45844</v>
      </c>
      <c r="B129" s="4">
        <v>10072</v>
      </c>
      <c r="C129" s="4" t="s">
        <v>17</v>
      </c>
      <c r="D129" s="4">
        <v>23018</v>
      </c>
      <c r="E129" s="4" t="s">
        <v>18</v>
      </c>
      <c r="F129" s="4">
        <v>23018021001</v>
      </c>
      <c r="G129" s="4" t="s">
        <v>22</v>
      </c>
      <c r="H129" s="4" t="s">
        <v>20</v>
      </c>
      <c r="I129" s="4" t="s">
        <v>21</v>
      </c>
      <c r="J129" s="4">
        <v>1</v>
      </c>
      <c r="K129" s="5">
        <v>35000</v>
      </c>
      <c r="L129" s="5">
        <v>3468.47</v>
      </c>
      <c r="M129" s="5">
        <v>31531.53</v>
      </c>
      <c r="N129" s="5">
        <v>23648.65</v>
      </c>
      <c r="O129" s="5">
        <v>7882.88</v>
      </c>
      <c r="P129" s="4">
        <v>25</v>
      </c>
      <c r="Q129" s="4" t="s">
        <v>16</v>
      </c>
    </row>
    <row r="130" spans="1:17">
      <c r="A130" s="3">
        <v>45844</v>
      </c>
      <c r="B130" s="4">
        <v>10057</v>
      </c>
      <c r="C130" s="4" t="s">
        <v>46</v>
      </c>
      <c r="D130" s="4">
        <v>23018</v>
      </c>
      <c r="E130" s="4" t="s">
        <v>18</v>
      </c>
      <c r="F130" s="4">
        <v>23018022001</v>
      </c>
      <c r="G130" s="4" t="s">
        <v>23</v>
      </c>
      <c r="H130" s="4" t="s">
        <v>20</v>
      </c>
      <c r="I130" s="4" t="s">
        <v>21</v>
      </c>
      <c r="J130" s="4">
        <v>2</v>
      </c>
      <c r="K130" s="5">
        <v>66500</v>
      </c>
      <c r="L130" s="5">
        <v>6590.09</v>
      </c>
      <c r="M130" s="5">
        <v>59909.91</v>
      </c>
      <c r="N130" s="5">
        <v>47297.3</v>
      </c>
      <c r="O130" s="5">
        <v>12612.61</v>
      </c>
      <c r="P130" s="4">
        <v>21.05</v>
      </c>
      <c r="Q130" s="4" t="s">
        <v>16</v>
      </c>
    </row>
    <row r="131" spans="1:17">
      <c r="A131" s="3">
        <v>45844</v>
      </c>
      <c r="B131" s="4">
        <v>10059</v>
      </c>
      <c r="C131" s="4" t="s">
        <v>15</v>
      </c>
      <c r="D131" s="4">
        <v>23018</v>
      </c>
      <c r="E131" s="4" t="s">
        <v>18</v>
      </c>
      <c r="F131" s="4">
        <v>23018022001</v>
      </c>
      <c r="G131" s="4" t="s">
        <v>23</v>
      </c>
      <c r="H131" s="4" t="s">
        <v>20</v>
      </c>
      <c r="I131" s="4" t="s">
        <v>21</v>
      </c>
      <c r="J131" s="4">
        <v>1</v>
      </c>
      <c r="K131" s="5">
        <v>35000</v>
      </c>
      <c r="L131" s="5">
        <v>3468.47</v>
      </c>
      <c r="M131" s="5">
        <v>31531.53</v>
      </c>
      <c r="N131" s="5">
        <v>23648.65</v>
      </c>
      <c r="O131" s="5">
        <v>7882.88</v>
      </c>
      <c r="P131" s="4">
        <v>25</v>
      </c>
      <c r="Q131" s="4" t="s">
        <v>16</v>
      </c>
    </row>
    <row r="132" spans="1:17">
      <c r="A132" s="3">
        <v>45844</v>
      </c>
      <c r="B132" s="4">
        <v>10072</v>
      </c>
      <c r="C132" s="4" t="s">
        <v>17</v>
      </c>
      <c r="D132" s="4">
        <v>23018</v>
      </c>
      <c r="E132" s="4" t="s">
        <v>18</v>
      </c>
      <c r="F132" s="4">
        <v>23018022001</v>
      </c>
      <c r="G132" s="4" t="s">
        <v>23</v>
      </c>
      <c r="H132" s="4" t="s">
        <v>20</v>
      </c>
      <c r="I132" s="4" t="s">
        <v>21</v>
      </c>
      <c r="J132" s="4">
        <v>1</v>
      </c>
      <c r="K132" s="5">
        <v>35000</v>
      </c>
      <c r="L132" s="5">
        <v>3468.47</v>
      </c>
      <c r="M132" s="5">
        <v>31531.53</v>
      </c>
      <c r="N132" s="5">
        <v>23648.65</v>
      </c>
      <c r="O132" s="5">
        <v>7882.88</v>
      </c>
      <c r="P132" s="4">
        <v>25</v>
      </c>
      <c r="Q132" s="4" t="s">
        <v>16</v>
      </c>
    </row>
    <row r="133" spans="1:17">
      <c r="A133" s="3">
        <v>45844</v>
      </c>
      <c r="B133" s="4">
        <v>10057</v>
      </c>
      <c r="C133" s="4" t="s">
        <v>46</v>
      </c>
      <c r="D133" s="4">
        <v>23018</v>
      </c>
      <c r="E133" s="4" t="s">
        <v>18</v>
      </c>
      <c r="F133" s="4">
        <v>23018023001</v>
      </c>
      <c r="G133" s="4" t="s">
        <v>24</v>
      </c>
      <c r="H133" s="4" t="s">
        <v>20</v>
      </c>
      <c r="I133" s="4" t="s">
        <v>21</v>
      </c>
      <c r="J133" s="4">
        <v>1</v>
      </c>
      <c r="K133" s="5">
        <v>31500</v>
      </c>
      <c r="L133" s="5">
        <v>3121.62</v>
      </c>
      <c r="M133" s="5">
        <v>28378.38</v>
      </c>
      <c r="N133" s="5">
        <v>23648.65</v>
      </c>
      <c r="O133" s="5">
        <v>4729.7299999999996</v>
      </c>
      <c r="P133" s="4">
        <v>16.670000000000002</v>
      </c>
      <c r="Q133" s="4" t="s">
        <v>16</v>
      </c>
    </row>
    <row r="134" spans="1:17">
      <c r="A134" s="3">
        <v>45844</v>
      </c>
      <c r="B134" s="4">
        <v>10059</v>
      </c>
      <c r="C134" s="4" t="s">
        <v>15</v>
      </c>
      <c r="D134" s="4">
        <v>23030</v>
      </c>
      <c r="E134" s="4" t="s">
        <v>25</v>
      </c>
      <c r="F134" s="4">
        <v>23030174001</v>
      </c>
      <c r="G134" s="4" t="s">
        <v>60</v>
      </c>
      <c r="H134" s="4" t="s">
        <v>20</v>
      </c>
      <c r="I134" s="4" t="s">
        <v>21</v>
      </c>
      <c r="J134" s="4">
        <v>1</v>
      </c>
      <c r="K134" s="5">
        <v>19000</v>
      </c>
      <c r="L134" s="5">
        <v>1882.88</v>
      </c>
      <c r="M134" s="5">
        <v>17117.12</v>
      </c>
      <c r="N134" s="5">
        <v>12837.84</v>
      </c>
      <c r="O134" s="5">
        <v>4279.28</v>
      </c>
      <c r="P134" s="4">
        <v>25</v>
      </c>
      <c r="Q134" s="4" t="s">
        <v>16</v>
      </c>
    </row>
    <row r="135" spans="1:17">
      <c r="A135" s="3">
        <v>45844</v>
      </c>
      <c r="B135" s="4">
        <v>10057</v>
      </c>
      <c r="C135" s="4" t="s">
        <v>46</v>
      </c>
      <c r="D135" s="4">
        <v>23030</v>
      </c>
      <c r="E135" s="4" t="s">
        <v>25</v>
      </c>
      <c r="F135" s="4">
        <v>23030175001</v>
      </c>
      <c r="G135" s="4" t="s">
        <v>40</v>
      </c>
      <c r="H135" s="4" t="s">
        <v>20</v>
      </c>
      <c r="I135" s="4" t="s">
        <v>21</v>
      </c>
      <c r="J135" s="4">
        <v>1</v>
      </c>
      <c r="K135" s="5">
        <v>22500</v>
      </c>
      <c r="L135" s="5">
        <v>2229.73</v>
      </c>
      <c r="M135" s="5">
        <v>20270.27</v>
      </c>
      <c r="N135" s="5">
        <v>15202.7</v>
      </c>
      <c r="O135" s="5">
        <v>5067.57</v>
      </c>
      <c r="P135" s="4">
        <v>25</v>
      </c>
      <c r="Q135" s="4" t="s">
        <v>16</v>
      </c>
    </row>
    <row r="136" spans="1:17">
      <c r="A136" s="3">
        <v>45844</v>
      </c>
      <c r="B136" s="4">
        <v>10057</v>
      </c>
      <c r="C136" s="4" t="s">
        <v>46</v>
      </c>
      <c r="D136" s="4">
        <v>23030</v>
      </c>
      <c r="E136" s="4" t="s">
        <v>25</v>
      </c>
      <c r="F136" s="4">
        <v>23030176001</v>
      </c>
      <c r="G136" s="4" t="s">
        <v>41</v>
      </c>
      <c r="H136" s="4" t="s">
        <v>20</v>
      </c>
      <c r="I136" s="4" t="s">
        <v>21</v>
      </c>
      <c r="J136" s="4">
        <v>1</v>
      </c>
      <c r="K136" s="5">
        <v>20250</v>
      </c>
      <c r="L136" s="5">
        <v>2006.76</v>
      </c>
      <c r="M136" s="5">
        <v>18243.240000000002</v>
      </c>
      <c r="N136" s="5">
        <v>15202.7</v>
      </c>
      <c r="O136" s="5">
        <v>3040.54</v>
      </c>
      <c r="P136" s="4">
        <v>16.670000000000002</v>
      </c>
      <c r="Q136" s="4" t="s">
        <v>16</v>
      </c>
    </row>
    <row r="137" spans="1:17">
      <c r="A137" s="3">
        <v>45844</v>
      </c>
      <c r="B137" s="4">
        <v>10059</v>
      </c>
      <c r="C137" s="4" t="s">
        <v>15</v>
      </c>
      <c r="D137" s="4">
        <v>23030</v>
      </c>
      <c r="E137" s="4" t="s">
        <v>25</v>
      </c>
      <c r="F137" s="4">
        <v>23030176001</v>
      </c>
      <c r="G137" s="4" t="s">
        <v>41</v>
      </c>
      <c r="H137" s="4" t="s">
        <v>20</v>
      </c>
      <c r="I137" s="4" t="s">
        <v>21</v>
      </c>
      <c r="J137" s="4">
        <v>3</v>
      </c>
      <c r="K137" s="5">
        <v>67500</v>
      </c>
      <c r="L137" s="5">
        <v>6689.19</v>
      </c>
      <c r="M137" s="5">
        <v>60810.81</v>
      </c>
      <c r="N137" s="5">
        <v>45608.1</v>
      </c>
      <c r="O137" s="5">
        <v>15202.71</v>
      </c>
      <c r="P137" s="4">
        <v>25</v>
      </c>
      <c r="Q137" s="4" t="s">
        <v>16</v>
      </c>
    </row>
    <row r="138" spans="1:17">
      <c r="A138" s="3">
        <v>45844</v>
      </c>
      <c r="B138" s="4">
        <v>10059</v>
      </c>
      <c r="C138" s="4" t="s">
        <v>15</v>
      </c>
      <c r="D138" s="4">
        <v>23030</v>
      </c>
      <c r="E138" s="4" t="s">
        <v>25</v>
      </c>
      <c r="F138" s="4">
        <v>23030177001</v>
      </c>
      <c r="G138" s="4" t="s">
        <v>26</v>
      </c>
      <c r="H138" s="4" t="s">
        <v>20</v>
      </c>
      <c r="I138" s="4" t="s">
        <v>21</v>
      </c>
      <c r="J138" s="4">
        <v>1</v>
      </c>
      <c r="K138" s="5">
        <v>22500</v>
      </c>
      <c r="L138" s="5">
        <v>2229.73</v>
      </c>
      <c r="M138" s="5">
        <v>20270.27</v>
      </c>
      <c r="N138" s="5">
        <v>15202.7</v>
      </c>
      <c r="O138" s="5">
        <v>5067.57</v>
      </c>
      <c r="P138" s="4">
        <v>25</v>
      </c>
      <c r="Q138" s="4" t="s">
        <v>16</v>
      </c>
    </row>
    <row r="139" spans="1:17">
      <c r="A139" s="3">
        <v>45844</v>
      </c>
      <c r="B139" s="4">
        <v>10059</v>
      </c>
      <c r="C139" s="4" t="s">
        <v>15</v>
      </c>
      <c r="D139" s="4">
        <v>23030</v>
      </c>
      <c r="E139" s="4" t="s">
        <v>25</v>
      </c>
      <c r="F139" s="4">
        <v>23030178001</v>
      </c>
      <c r="G139" s="4" t="s">
        <v>42</v>
      </c>
      <c r="H139" s="4" t="s">
        <v>20</v>
      </c>
      <c r="I139" s="4" t="s">
        <v>21</v>
      </c>
      <c r="J139" s="4">
        <v>3</v>
      </c>
      <c r="K139" s="5">
        <v>67500</v>
      </c>
      <c r="L139" s="5">
        <v>6689.19</v>
      </c>
      <c r="M139" s="5">
        <v>60810.81</v>
      </c>
      <c r="N139" s="5">
        <v>45608.1</v>
      </c>
      <c r="O139" s="5">
        <v>15202.71</v>
      </c>
      <c r="P139" s="4">
        <v>25</v>
      </c>
      <c r="Q139" s="4" t="s">
        <v>16</v>
      </c>
    </row>
    <row r="140" spans="1:17">
      <c r="A140" s="3">
        <v>45844</v>
      </c>
      <c r="B140" s="4">
        <v>10057</v>
      </c>
      <c r="C140" s="4" t="s">
        <v>46</v>
      </c>
      <c r="D140" s="4">
        <v>23030</v>
      </c>
      <c r="E140" s="4" t="s">
        <v>25</v>
      </c>
      <c r="F140" s="4">
        <v>23030179001</v>
      </c>
      <c r="G140" s="4" t="s">
        <v>27</v>
      </c>
      <c r="H140" s="4" t="s">
        <v>20</v>
      </c>
      <c r="I140" s="4" t="s">
        <v>21</v>
      </c>
      <c r="J140" s="4">
        <v>2</v>
      </c>
      <c r="K140" s="5">
        <v>40500</v>
      </c>
      <c r="L140" s="5">
        <v>4013.52</v>
      </c>
      <c r="M140" s="5">
        <v>36486.480000000003</v>
      </c>
      <c r="N140" s="5">
        <v>30405.4</v>
      </c>
      <c r="O140" s="5">
        <v>6081.08</v>
      </c>
      <c r="P140" s="4">
        <v>16.670000000000002</v>
      </c>
      <c r="Q140" s="4" t="s">
        <v>16</v>
      </c>
    </row>
    <row r="141" spans="1:17">
      <c r="A141" s="3">
        <v>45844</v>
      </c>
      <c r="B141" s="4">
        <v>10057</v>
      </c>
      <c r="C141" s="4" t="s">
        <v>46</v>
      </c>
      <c r="D141" s="4">
        <v>23030</v>
      </c>
      <c r="E141" s="4" t="s">
        <v>25</v>
      </c>
      <c r="F141" s="4">
        <v>23030196001</v>
      </c>
      <c r="G141" s="4" t="s">
        <v>61</v>
      </c>
      <c r="H141" s="4" t="s">
        <v>20</v>
      </c>
      <c r="I141" s="4" t="s">
        <v>21</v>
      </c>
      <c r="J141" s="4">
        <v>2</v>
      </c>
      <c r="K141" s="5">
        <v>42750</v>
      </c>
      <c r="L141" s="5">
        <v>4236.49</v>
      </c>
      <c r="M141" s="5">
        <v>38513.51</v>
      </c>
      <c r="N141" s="5">
        <v>30405.4</v>
      </c>
      <c r="O141" s="5">
        <v>8108.11</v>
      </c>
      <c r="P141" s="4">
        <v>21.05</v>
      </c>
      <c r="Q141" s="4" t="s">
        <v>16</v>
      </c>
    </row>
    <row r="142" spans="1:17">
      <c r="A142" s="3">
        <v>45844</v>
      </c>
      <c r="B142" s="4">
        <v>10059</v>
      </c>
      <c r="C142" s="4" t="s">
        <v>15</v>
      </c>
      <c r="D142" s="4">
        <v>23030</v>
      </c>
      <c r="E142" s="4" t="s">
        <v>25</v>
      </c>
      <c r="F142" s="4">
        <v>23030196001</v>
      </c>
      <c r="G142" s="4" t="s">
        <v>61</v>
      </c>
      <c r="H142" s="4" t="s">
        <v>20</v>
      </c>
      <c r="I142" s="4" t="s">
        <v>21</v>
      </c>
      <c r="J142" s="4">
        <v>1</v>
      </c>
      <c r="K142" s="5">
        <v>22500</v>
      </c>
      <c r="L142" s="5">
        <v>2229.73</v>
      </c>
      <c r="M142" s="5">
        <v>20270.27</v>
      </c>
      <c r="N142" s="5">
        <v>15202.7</v>
      </c>
      <c r="O142" s="5">
        <v>5067.57</v>
      </c>
      <c r="P142" s="4">
        <v>25</v>
      </c>
      <c r="Q142" s="4" t="s">
        <v>16</v>
      </c>
    </row>
    <row r="143" spans="1:17">
      <c r="A143" s="3">
        <v>45844</v>
      </c>
      <c r="B143" s="4">
        <v>10057</v>
      </c>
      <c r="C143" s="4" t="s">
        <v>46</v>
      </c>
      <c r="D143" s="4">
        <v>23030</v>
      </c>
      <c r="E143" s="4" t="s">
        <v>25</v>
      </c>
      <c r="F143" s="4">
        <v>23030197001</v>
      </c>
      <c r="G143" s="4" t="s">
        <v>69</v>
      </c>
      <c r="H143" s="4" t="s">
        <v>20</v>
      </c>
      <c r="I143" s="4" t="s">
        <v>21</v>
      </c>
      <c r="J143" s="4">
        <v>1</v>
      </c>
      <c r="K143" s="5">
        <v>22500</v>
      </c>
      <c r="L143" s="5">
        <v>2229.73</v>
      </c>
      <c r="M143" s="5">
        <v>20270.27</v>
      </c>
      <c r="N143" s="5">
        <v>15202.7</v>
      </c>
      <c r="O143" s="5">
        <v>5067.57</v>
      </c>
      <c r="P143" s="4">
        <v>25</v>
      </c>
      <c r="Q143" s="4" t="s">
        <v>16</v>
      </c>
    </row>
    <row r="144" spans="1:17">
      <c r="A144" s="3">
        <v>45844</v>
      </c>
      <c r="B144" s="4">
        <v>10072</v>
      </c>
      <c r="C144" s="4" t="s">
        <v>17</v>
      </c>
      <c r="D144" s="4">
        <v>23030</v>
      </c>
      <c r="E144" s="4" t="s">
        <v>25</v>
      </c>
      <c r="F144" s="4">
        <v>23030197001</v>
      </c>
      <c r="G144" s="4" t="s">
        <v>69</v>
      </c>
      <c r="H144" s="4" t="s">
        <v>20</v>
      </c>
      <c r="I144" s="4" t="s">
        <v>21</v>
      </c>
      <c r="J144" s="4">
        <v>1</v>
      </c>
      <c r="K144" s="5">
        <v>22500</v>
      </c>
      <c r="L144" s="5">
        <v>2229.73</v>
      </c>
      <c r="M144" s="5">
        <v>20270.27</v>
      </c>
      <c r="N144" s="5">
        <v>15202.7</v>
      </c>
      <c r="O144" s="5">
        <v>5067.57</v>
      </c>
      <c r="P144" s="4">
        <v>25</v>
      </c>
      <c r="Q144" s="4" t="s">
        <v>16</v>
      </c>
    </row>
    <row r="145" spans="1:17">
      <c r="A145" s="3">
        <v>45844</v>
      </c>
      <c r="B145" s="4">
        <v>10057</v>
      </c>
      <c r="C145" s="4" t="s">
        <v>46</v>
      </c>
      <c r="D145" s="4">
        <v>23030</v>
      </c>
      <c r="E145" s="4" t="s">
        <v>25</v>
      </c>
      <c r="F145" s="4">
        <v>23030198001</v>
      </c>
      <c r="G145" s="4" t="s">
        <v>56</v>
      </c>
      <c r="H145" s="4" t="s">
        <v>20</v>
      </c>
      <c r="I145" s="4" t="s">
        <v>21</v>
      </c>
      <c r="J145" s="4">
        <v>1</v>
      </c>
      <c r="K145" s="5">
        <v>20250</v>
      </c>
      <c r="L145" s="5">
        <v>2006.76</v>
      </c>
      <c r="M145" s="5">
        <v>18243.240000000002</v>
      </c>
      <c r="N145" s="5">
        <v>15202.7</v>
      </c>
      <c r="O145" s="5">
        <v>3040.54</v>
      </c>
      <c r="P145" s="4">
        <v>16.670000000000002</v>
      </c>
      <c r="Q145" s="4" t="s">
        <v>16</v>
      </c>
    </row>
    <row r="146" spans="1:17">
      <c r="A146" s="3">
        <v>45844</v>
      </c>
      <c r="B146" s="4">
        <v>10059</v>
      </c>
      <c r="C146" s="4" t="s">
        <v>15</v>
      </c>
      <c r="D146" s="4">
        <v>23030</v>
      </c>
      <c r="E146" s="4" t="s">
        <v>25</v>
      </c>
      <c r="F146" s="4">
        <v>23030198001</v>
      </c>
      <c r="G146" s="4" t="s">
        <v>56</v>
      </c>
      <c r="H146" s="4" t="s">
        <v>20</v>
      </c>
      <c r="I146" s="4" t="s">
        <v>21</v>
      </c>
      <c r="J146" s="4">
        <v>2</v>
      </c>
      <c r="K146" s="5">
        <v>45000</v>
      </c>
      <c r="L146" s="5">
        <v>4459.46</v>
      </c>
      <c r="M146" s="5">
        <v>40540.54</v>
      </c>
      <c r="N146" s="5">
        <v>30405.4</v>
      </c>
      <c r="O146" s="5">
        <v>10135.14</v>
      </c>
      <c r="P146" s="4">
        <v>25</v>
      </c>
      <c r="Q146" s="4" t="s">
        <v>16</v>
      </c>
    </row>
    <row r="147" spans="1:17">
      <c r="A147" s="3">
        <v>45844</v>
      </c>
      <c r="B147" s="4">
        <v>10057</v>
      </c>
      <c r="C147" s="4" t="s">
        <v>46</v>
      </c>
      <c r="D147" s="4">
        <v>23030</v>
      </c>
      <c r="E147" s="4" t="s">
        <v>25</v>
      </c>
      <c r="F147" s="4">
        <v>23030199001</v>
      </c>
      <c r="G147" s="4" t="s">
        <v>70</v>
      </c>
      <c r="H147" s="4" t="s">
        <v>20</v>
      </c>
      <c r="I147" s="4" t="s">
        <v>21</v>
      </c>
      <c r="J147" s="4">
        <v>2</v>
      </c>
      <c r="K147" s="5">
        <v>40500</v>
      </c>
      <c r="L147" s="5">
        <v>4013.52</v>
      </c>
      <c r="M147" s="5">
        <v>36486.480000000003</v>
      </c>
      <c r="N147" s="5">
        <v>30405.4</v>
      </c>
      <c r="O147" s="5">
        <v>6081.08</v>
      </c>
      <c r="P147" s="4">
        <v>16.670000000000002</v>
      </c>
      <c r="Q147" s="4" t="s">
        <v>16</v>
      </c>
    </row>
    <row r="148" spans="1:17">
      <c r="A148" s="3">
        <v>45844</v>
      </c>
      <c r="B148" s="4">
        <v>10059</v>
      </c>
      <c r="C148" s="4" t="s">
        <v>15</v>
      </c>
      <c r="D148" s="4">
        <v>23030</v>
      </c>
      <c r="E148" s="4" t="s">
        <v>25</v>
      </c>
      <c r="F148" s="4">
        <v>23030199001</v>
      </c>
      <c r="G148" s="4" t="s">
        <v>70</v>
      </c>
      <c r="H148" s="4" t="s">
        <v>20</v>
      </c>
      <c r="I148" s="4" t="s">
        <v>21</v>
      </c>
      <c r="J148" s="4">
        <v>2</v>
      </c>
      <c r="K148" s="5">
        <v>45000</v>
      </c>
      <c r="L148" s="5">
        <v>4459.46</v>
      </c>
      <c r="M148" s="5">
        <v>40540.54</v>
      </c>
      <c r="N148" s="5">
        <v>30405.4</v>
      </c>
      <c r="O148" s="5">
        <v>10135.14</v>
      </c>
      <c r="P148" s="4">
        <v>25</v>
      </c>
      <c r="Q148" s="4" t="s">
        <v>16</v>
      </c>
    </row>
    <row r="149" spans="1:17">
      <c r="A149" s="3">
        <v>45844</v>
      </c>
      <c r="B149" s="4">
        <v>10057</v>
      </c>
      <c r="C149" s="4" t="s">
        <v>46</v>
      </c>
      <c r="D149" s="4">
        <v>23100</v>
      </c>
      <c r="E149" s="4" t="s">
        <v>48</v>
      </c>
      <c r="F149" s="4">
        <v>23100541001</v>
      </c>
      <c r="G149" s="4" t="s">
        <v>49</v>
      </c>
      <c r="H149" s="4" t="s">
        <v>20</v>
      </c>
      <c r="I149" s="4" t="s">
        <v>21</v>
      </c>
      <c r="J149" s="4">
        <v>2</v>
      </c>
      <c r="K149" s="5">
        <v>40000</v>
      </c>
      <c r="L149" s="5">
        <v>3963.96</v>
      </c>
      <c r="M149" s="5">
        <v>36036.04</v>
      </c>
      <c r="N149" s="5">
        <v>27027.02</v>
      </c>
      <c r="O149" s="5">
        <v>9009.02</v>
      </c>
      <c r="P149" s="4">
        <v>25</v>
      </c>
      <c r="Q149" s="4" t="s">
        <v>16</v>
      </c>
    </row>
    <row r="150" spans="1:17">
      <c r="A150" s="3">
        <v>45844</v>
      </c>
      <c r="B150" s="4">
        <v>10072</v>
      </c>
      <c r="C150" s="4" t="s">
        <v>17</v>
      </c>
      <c r="D150" s="4">
        <v>23100</v>
      </c>
      <c r="E150" s="4" t="s">
        <v>48</v>
      </c>
      <c r="F150" s="4">
        <v>23100541001</v>
      </c>
      <c r="G150" s="4" t="s">
        <v>49</v>
      </c>
      <c r="H150" s="4" t="s">
        <v>20</v>
      </c>
      <c r="I150" s="4" t="s">
        <v>21</v>
      </c>
      <c r="J150" s="4">
        <v>1</v>
      </c>
      <c r="K150" s="5">
        <v>20000</v>
      </c>
      <c r="L150" s="5">
        <v>1981.98</v>
      </c>
      <c r="M150" s="5">
        <v>18018.02</v>
      </c>
      <c r="N150" s="5">
        <v>13513.51</v>
      </c>
      <c r="O150" s="5">
        <v>4504.51</v>
      </c>
      <c r="P150" s="4">
        <v>25</v>
      </c>
      <c r="Q150" s="4" t="s">
        <v>16</v>
      </c>
    </row>
    <row r="151" spans="1:17">
      <c r="A151" s="3">
        <v>45844</v>
      </c>
      <c r="B151" s="4">
        <v>10057</v>
      </c>
      <c r="C151" s="4" t="s">
        <v>46</v>
      </c>
      <c r="D151" s="4">
        <v>23203</v>
      </c>
      <c r="E151" s="4" t="s">
        <v>28</v>
      </c>
      <c r="F151" s="4">
        <v>23203036001</v>
      </c>
      <c r="G151" s="4" t="s">
        <v>29</v>
      </c>
      <c r="H151" s="4" t="s">
        <v>20</v>
      </c>
      <c r="I151" s="4" t="s">
        <v>21</v>
      </c>
      <c r="J151" s="4">
        <v>1</v>
      </c>
      <c r="K151" s="5">
        <v>10350</v>
      </c>
      <c r="L151" s="5">
        <v>1025.68</v>
      </c>
      <c r="M151" s="5">
        <v>9324.32</v>
      </c>
      <c r="N151" s="5">
        <v>7770.27</v>
      </c>
      <c r="O151" s="5">
        <v>1554.05</v>
      </c>
      <c r="P151" s="4">
        <v>16.670000000000002</v>
      </c>
      <c r="Q151" s="4" t="s">
        <v>16</v>
      </c>
    </row>
    <row r="152" spans="1:17">
      <c r="A152" s="3">
        <v>45844</v>
      </c>
      <c r="B152" s="4">
        <v>10059</v>
      </c>
      <c r="C152" s="4" t="s">
        <v>15</v>
      </c>
      <c r="D152" s="4">
        <v>23203</v>
      </c>
      <c r="E152" s="4" t="s">
        <v>28</v>
      </c>
      <c r="F152" s="4">
        <v>23203036001</v>
      </c>
      <c r="G152" s="4" t="s">
        <v>29</v>
      </c>
      <c r="H152" s="4" t="s">
        <v>20</v>
      </c>
      <c r="I152" s="4" t="s">
        <v>21</v>
      </c>
      <c r="J152" s="4">
        <v>6</v>
      </c>
      <c r="K152" s="5">
        <v>64400</v>
      </c>
      <c r="L152" s="5">
        <v>6381.98</v>
      </c>
      <c r="M152" s="5">
        <v>58018.02</v>
      </c>
      <c r="N152" s="5">
        <v>46621.62</v>
      </c>
      <c r="O152" s="5">
        <v>11396.4</v>
      </c>
      <c r="P152" s="4">
        <v>19.64</v>
      </c>
      <c r="Q152" s="4" t="s">
        <v>16</v>
      </c>
    </row>
    <row r="153" spans="1:17">
      <c r="A153" s="3">
        <v>45844</v>
      </c>
      <c r="B153" s="4">
        <v>10072</v>
      </c>
      <c r="C153" s="4" t="s">
        <v>17</v>
      </c>
      <c r="D153" s="4">
        <v>23203</v>
      </c>
      <c r="E153" s="4" t="s">
        <v>28</v>
      </c>
      <c r="F153" s="4">
        <v>23203036001</v>
      </c>
      <c r="G153" s="4" t="s">
        <v>29</v>
      </c>
      <c r="H153" s="4" t="s">
        <v>20</v>
      </c>
      <c r="I153" s="4" t="s">
        <v>21</v>
      </c>
      <c r="J153" s="4">
        <v>4</v>
      </c>
      <c r="K153" s="5">
        <v>46000</v>
      </c>
      <c r="L153" s="5">
        <v>4558.5600000000004</v>
      </c>
      <c r="M153" s="5">
        <v>41441.440000000002</v>
      </c>
      <c r="N153" s="5">
        <v>31081.08</v>
      </c>
      <c r="O153" s="5">
        <v>10360.36</v>
      </c>
      <c r="P153" s="4">
        <v>25</v>
      </c>
      <c r="Q153" s="4" t="s">
        <v>16</v>
      </c>
    </row>
    <row r="154" spans="1:17">
      <c r="A154" s="3">
        <v>45844</v>
      </c>
      <c r="B154" s="4">
        <v>10057</v>
      </c>
      <c r="C154" s="4" t="s">
        <v>46</v>
      </c>
      <c r="D154" s="4">
        <v>23203</v>
      </c>
      <c r="E154" s="4" t="s">
        <v>28</v>
      </c>
      <c r="F154" s="4">
        <v>23203037001</v>
      </c>
      <c r="G154" s="4" t="s">
        <v>30</v>
      </c>
      <c r="H154" s="4" t="s">
        <v>20</v>
      </c>
      <c r="I154" s="4" t="s">
        <v>21</v>
      </c>
      <c r="J154" s="4">
        <v>2</v>
      </c>
      <c r="K154" s="5">
        <v>20700</v>
      </c>
      <c r="L154" s="5">
        <v>2051.35</v>
      </c>
      <c r="M154" s="5">
        <v>18648.650000000001</v>
      </c>
      <c r="N154" s="5">
        <v>15540.54</v>
      </c>
      <c r="O154" s="5">
        <v>3108.11</v>
      </c>
      <c r="P154" s="4">
        <v>16.670000000000002</v>
      </c>
      <c r="Q154" s="4" t="s">
        <v>16</v>
      </c>
    </row>
    <row r="155" spans="1:17">
      <c r="A155" s="3">
        <v>45844</v>
      </c>
      <c r="B155" s="4">
        <v>10072</v>
      </c>
      <c r="C155" s="4" t="s">
        <v>17</v>
      </c>
      <c r="D155" s="4">
        <v>23203</v>
      </c>
      <c r="E155" s="4" t="s">
        <v>28</v>
      </c>
      <c r="F155" s="4">
        <v>23203037001</v>
      </c>
      <c r="G155" s="4" t="s">
        <v>30</v>
      </c>
      <c r="H155" s="4" t="s">
        <v>20</v>
      </c>
      <c r="I155" s="4" t="s">
        <v>21</v>
      </c>
      <c r="J155" s="4">
        <v>1</v>
      </c>
      <c r="K155" s="5">
        <v>11500</v>
      </c>
      <c r="L155" s="5">
        <v>1139.6400000000001</v>
      </c>
      <c r="M155" s="5">
        <v>10360.36</v>
      </c>
      <c r="N155" s="5">
        <v>7770.27</v>
      </c>
      <c r="O155" s="5">
        <v>2590.09</v>
      </c>
      <c r="P155" s="4">
        <v>25</v>
      </c>
      <c r="Q155" s="4" t="s">
        <v>16</v>
      </c>
    </row>
    <row r="156" spans="1:17">
      <c r="A156" s="3">
        <v>45844</v>
      </c>
      <c r="B156" s="4">
        <v>10057</v>
      </c>
      <c r="C156" s="4" t="s">
        <v>46</v>
      </c>
      <c r="D156" s="4">
        <v>23203</v>
      </c>
      <c r="E156" s="4" t="s">
        <v>28</v>
      </c>
      <c r="F156" s="4">
        <v>23203038001</v>
      </c>
      <c r="G156" s="4" t="s">
        <v>31</v>
      </c>
      <c r="H156" s="4" t="s">
        <v>20</v>
      </c>
      <c r="I156" s="4" t="s">
        <v>21</v>
      </c>
      <c r="J156" s="4">
        <v>2</v>
      </c>
      <c r="K156" s="5">
        <v>21850</v>
      </c>
      <c r="L156" s="5">
        <v>2165.3200000000002</v>
      </c>
      <c r="M156" s="5">
        <v>19684.68</v>
      </c>
      <c r="N156" s="5">
        <v>15540.54</v>
      </c>
      <c r="O156" s="5">
        <v>4144.1400000000003</v>
      </c>
      <c r="P156" s="4">
        <v>21.05</v>
      </c>
      <c r="Q156" s="4" t="s">
        <v>16</v>
      </c>
    </row>
    <row r="157" spans="1:17">
      <c r="A157" s="3">
        <v>45844</v>
      </c>
      <c r="B157" s="4">
        <v>10072</v>
      </c>
      <c r="C157" s="4" t="s">
        <v>17</v>
      </c>
      <c r="D157" s="4">
        <v>23203</v>
      </c>
      <c r="E157" s="4" t="s">
        <v>28</v>
      </c>
      <c r="F157" s="4">
        <v>23203038001</v>
      </c>
      <c r="G157" s="4" t="s">
        <v>31</v>
      </c>
      <c r="H157" s="4" t="s">
        <v>20</v>
      </c>
      <c r="I157" s="4" t="s">
        <v>21</v>
      </c>
      <c r="J157" s="4">
        <v>1</v>
      </c>
      <c r="K157" s="5">
        <v>11500</v>
      </c>
      <c r="L157" s="5">
        <v>1139.6400000000001</v>
      </c>
      <c r="M157" s="5">
        <v>10360.36</v>
      </c>
      <c r="N157" s="5">
        <v>7770.27</v>
      </c>
      <c r="O157" s="5">
        <v>2590.09</v>
      </c>
      <c r="P157" s="4">
        <v>25</v>
      </c>
      <c r="Q157" s="4" t="s">
        <v>16</v>
      </c>
    </row>
    <row r="158" spans="1:17">
      <c r="A158" s="3">
        <v>45844</v>
      </c>
      <c r="B158" s="4">
        <v>10057</v>
      </c>
      <c r="C158" s="4" t="s">
        <v>46</v>
      </c>
      <c r="D158" s="4">
        <v>23203</v>
      </c>
      <c r="E158" s="4" t="s">
        <v>28</v>
      </c>
      <c r="F158" s="4">
        <v>23203039001</v>
      </c>
      <c r="G158" s="4" t="s">
        <v>32</v>
      </c>
      <c r="H158" s="4" t="s">
        <v>20</v>
      </c>
      <c r="I158" s="4" t="s">
        <v>21</v>
      </c>
      <c r="J158" s="4">
        <v>1</v>
      </c>
      <c r="K158" s="5">
        <v>40500</v>
      </c>
      <c r="L158" s="5">
        <v>4013.51</v>
      </c>
      <c r="M158" s="5">
        <v>36486.49</v>
      </c>
      <c r="N158" s="5">
        <v>30405.41</v>
      </c>
      <c r="O158" s="5">
        <v>6081.08</v>
      </c>
      <c r="P158" s="4">
        <v>16.670000000000002</v>
      </c>
      <c r="Q158" s="4" t="s">
        <v>16</v>
      </c>
    </row>
    <row r="159" spans="1:17">
      <c r="A159" s="3">
        <v>45844</v>
      </c>
      <c r="B159" s="4">
        <v>10059</v>
      </c>
      <c r="C159" s="4" t="s">
        <v>15</v>
      </c>
      <c r="D159" s="4">
        <v>23203</v>
      </c>
      <c r="E159" s="4" t="s">
        <v>28</v>
      </c>
      <c r="F159" s="4">
        <v>23203039001</v>
      </c>
      <c r="G159" s="4" t="s">
        <v>32</v>
      </c>
      <c r="H159" s="4" t="s">
        <v>20</v>
      </c>
      <c r="I159" s="4" t="s">
        <v>21</v>
      </c>
      <c r="J159" s="4">
        <v>1</v>
      </c>
      <c r="K159" s="5">
        <v>45000</v>
      </c>
      <c r="L159" s="5">
        <v>4459.46</v>
      </c>
      <c r="M159" s="5">
        <v>40540.54</v>
      </c>
      <c r="N159" s="5">
        <v>30405.41</v>
      </c>
      <c r="O159" s="5">
        <v>10135.129999999999</v>
      </c>
      <c r="P159" s="4">
        <v>25</v>
      </c>
      <c r="Q159" s="4" t="s">
        <v>16</v>
      </c>
    </row>
    <row r="160" spans="1:17">
      <c r="A160" s="3">
        <v>45844</v>
      </c>
      <c r="B160" s="4">
        <v>10057</v>
      </c>
      <c r="C160" s="4" t="s">
        <v>46</v>
      </c>
      <c r="D160" s="4">
        <v>23203</v>
      </c>
      <c r="E160" s="4" t="s">
        <v>28</v>
      </c>
      <c r="F160" s="4">
        <v>23203041001</v>
      </c>
      <c r="G160" s="4" t="s">
        <v>33</v>
      </c>
      <c r="H160" s="4" t="s">
        <v>20</v>
      </c>
      <c r="I160" s="4" t="s">
        <v>21</v>
      </c>
      <c r="J160" s="4">
        <v>1</v>
      </c>
      <c r="K160" s="5">
        <v>45000</v>
      </c>
      <c r="L160" s="5">
        <v>4459.46</v>
      </c>
      <c r="M160" s="5">
        <v>40540.54</v>
      </c>
      <c r="N160" s="5">
        <v>30405.41</v>
      </c>
      <c r="O160" s="5">
        <v>10135.129999999999</v>
      </c>
      <c r="P160" s="4">
        <v>25</v>
      </c>
      <c r="Q160" s="4" t="s">
        <v>16</v>
      </c>
    </row>
    <row r="161" spans="1:17">
      <c r="A161" s="3">
        <v>45844</v>
      </c>
      <c r="B161" s="4">
        <v>10057</v>
      </c>
      <c r="C161" s="4" t="s">
        <v>46</v>
      </c>
      <c r="D161" s="4">
        <v>23313</v>
      </c>
      <c r="E161" s="4" t="s">
        <v>34</v>
      </c>
      <c r="F161" s="4">
        <v>23313178001</v>
      </c>
      <c r="G161" s="4" t="s">
        <v>50</v>
      </c>
      <c r="H161" s="4" t="s">
        <v>20</v>
      </c>
      <c r="I161" s="4" t="s">
        <v>21</v>
      </c>
      <c r="J161" s="4">
        <v>2</v>
      </c>
      <c r="K161" s="5">
        <v>27000</v>
      </c>
      <c r="L161" s="5">
        <v>2675.68</v>
      </c>
      <c r="M161" s="5">
        <v>24324.32</v>
      </c>
      <c r="N161" s="5">
        <v>20270.28</v>
      </c>
      <c r="O161" s="5">
        <v>4054.04</v>
      </c>
      <c r="P161" s="4">
        <v>16.670000000000002</v>
      </c>
      <c r="Q161" s="4" t="s">
        <v>16</v>
      </c>
    </row>
    <row r="162" spans="1:17">
      <c r="A162" s="3">
        <v>45844</v>
      </c>
      <c r="B162" s="4">
        <v>10057</v>
      </c>
      <c r="C162" s="4" t="s">
        <v>46</v>
      </c>
      <c r="D162" s="4">
        <v>23313</v>
      </c>
      <c r="E162" s="4" t="s">
        <v>34</v>
      </c>
      <c r="F162" s="4">
        <v>23313179001</v>
      </c>
      <c r="G162" s="4" t="s">
        <v>51</v>
      </c>
      <c r="H162" s="4" t="s">
        <v>20</v>
      </c>
      <c r="I162" s="4" t="s">
        <v>21</v>
      </c>
      <c r="J162" s="4">
        <v>1</v>
      </c>
      <c r="K162" s="5">
        <v>18000</v>
      </c>
      <c r="L162" s="5">
        <v>1783.78</v>
      </c>
      <c r="M162" s="5">
        <v>16216.22</v>
      </c>
      <c r="N162" s="5">
        <v>12162.16</v>
      </c>
      <c r="O162" s="5">
        <v>4054.06</v>
      </c>
      <c r="P162" s="4">
        <v>25</v>
      </c>
      <c r="Q162" s="4" t="s">
        <v>16</v>
      </c>
    </row>
    <row r="163" spans="1:17">
      <c r="A163" s="3">
        <v>45844</v>
      </c>
      <c r="B163" s="4">
        <v>10072</v>
      </c>
      <c r="C163" s="4" t="s">
        <v>17</v>
      </c>
      <c r="D163" s="4">
        <v>23313</v>
      </c>
      <c r="E163" s="4" t="s">
        <v>34</v>
      </c>
      <c r="F163" s="4">
        <v>23313179001</v>
      </c>
      <c r="G163" s="4" t="s">
        <v>51</v>
      </c>
      <c r="H163" s="4" t="s">
        <v>20</v>
      </c>
      <c r="I163" s="4" t="s">
        <v>21</v>
      </c>
      <c r="J163" s="4">
        <v>1</v>
      </c>
      <c r="K163" s="5">
        <v>18000</v>
      </c>
      <c r="L163" s="5">
        <v>1783.78</v>
      </c>
      <c r="M163" s="5">
        <v>16216.22</v>
      </c>
      <c r="N163" s="5">
        <v>12162.16</v>
      </c>
      <c r="O163" s="5">
        <v>4054.06</v>
      </c>
      <c r="P163" s="4">
        <v>25</v>
      </c>
      <c r="Q163" s="4" t="s">
        <v>16</v>
      </c>
    </row>
    <row r="164" spans="1:17">
      <c r="A164" s="3">
        <v>45844</v>
      </c>
      <c r="B164" s="4">
        <v>10057</v>
      </c>
      <c r="C164" s="4" t="s">
        <v>46</v>
      </c>
      <c r="D164" s="4">
        <v>23313</v>
      </c>
      <c r="E164" s="4" t="s">
        <v>34</v>
      </c>
      <c r="F164" s="4">
        <v>23313180001</v>
      </c>
      <c r="G164" s="4" t="s">
        <v>63</v>
      </c>
      <c r="H164" s="4" t="s">
        <v>20</v>
      </c>
      <c r="I164" s="4" t="s">
        <v>21</v>
      </c>
      <c r="J164" s="4">
        <v>1</v>
      </c>
      <c r="K164" s="5">
        <v>18000</v>
      </c>
      <c r="L164" s="5">
        <v>1783.78</v>
      </c>
      <c r="M164" s="5">
        <v>16216.22</v>
      </c>
      <c r="N164" s="5">
        <v>12162.16</v>
      </c>
      <c r="O164" s="5">
        <v>4054.06</v>
      </c>
      <c r="P164" s="4">
        <v>25</v>
      </c>
      <c r="Q164" s="4" t="s">
        <v>16</v>
      </c>
    </row>
    <row r="165" spans="1:17">
      <c r="A165" s="3">
        <v>45844</v>
      </c>
      <c r="B165" s="4">
        <v>10057</v>
      </c>
      <c r="C165" s="4" t="s">
        <v>46</v>
      </c>
      <c r="D165" s="4">
        <v>23313</v>
      </c>
      <c r="E165" s="4" t="s">
        <v>34</v>
      </c>
      <c r="F165" s="4">
        <v>23313181001</v>
      </c>
      <c r="G165" s="4" t="s">
        <v>52</v>
      </c>
      <c r="H165" s="4" t="s">
        <v>20</v>
      </c>
      <c r="I165" s="4" t="s">
        <v>21</v>
      </c>
      <c r="J165" s="4">
        <v>2</v>
      </c>
      <c r="K165" s="5">
        <v>36000</v>
      </c>
      <c r="L165" s="5">
        <v>3567.56</v>
      </c>
      <c r="M165" s="5">
        <v>32432.44</v>
      </c>
      <c r="N165" s="5">
        <v>24324.32</v>
      </c>
      <c r="O165" s="5">
        <v>8108.12</v>
      </c>
      <c r="P165" s="4">
        <v>25</v>
      </c>
      <c r="Q165" s="4" t="s">
        <v>16</v>
      </c>
    </row>
    <row r="166" spans="1:17">
      <c r="A166" s="3">
        <v>45844</v>
      </c>
      <c r="B166" s="4">
        <v>10059</v>
      </c>
      <c r="C166" s="4" t="s">
        <v>15</v>
      </c>
      <c r="D166" s="4">
        <v>23500</v>
      </c>
      <c r="E166" s="4" t="s">
        <v>57</v>
      </c>
      <c r="F166" s="4">
        <v>23500088001</v>
      </c>
      <c r="G166" s="4" t="s">
        <v>58</v>
      </c>
      <c r="H166" s="4" t="s">
        <v>20</v>
      </c>
      <c r="I166" s="4" t="s">
        <v>21</v>
      </c>
      <c r="J166" s="4">
        <v>1</v>
      </c>
      <c r="K166" s="5">
        <v>22500</v>
      </c>
      <c r="L166" s="5">
        <v>2229.73</v>
      </c>
      <c r="M166" s="5">
        <v>20270.27</v>
      </c>
      <c r="N166" s="5">
        <v>15202.7</v>
      </c>
      <c r="O166" s="5">
        <v>5067.57</v>
      </c>
      <c r="P166" s="4">
        <v>25</v>
      </c>
      <c r="Q166" s="4" t="s">
        <v>16</v>
      </c>
    </row>
    <row r="167" spans="1:17">
      <c r="A167" s="3">
        <v>45845</v>
      </c>
      <c r="B167" s="4">
        <v>10057</v>
      </c>
      <c r="C167" s="4" t="s">
        <v>46</v>
      </c>
      <c r="D167" s="4">
        <v>23018</v>
      </c>
      <c r="E167" s="4" t="s">
        <v>18</v>
      </c>
      <c r="F167" s="4">
        <v>23018018001</v>
      </c>
      <c r="G167" s="4" t="s">
        <v>19</v>
      </c>
      <c r="H167" s="4" t="s">
        <v>20</v>
      </c>
      <c r="I167" s="4" t="s">
        <v>21</v>
      </c>
      <c r="J167" s="4">
        <v>1</v>
      </c>
      <c r="K167" s="5">
        <v>50000</v>
      </c>
      <c r="L167" s="5">
        <v>4954.95</v>
      </c>
      <c r="M167" s="5">
        <v>45045.05</v>
      </c>
      <c r="N167" s="5">
        <v>33783.78</v>
      </c>
      <c r="O167" s="5">
        <v>11261.27</v>
      </c>
      <c r="P167" s="4">
        <v>25</v>
      </c>
      <c r="Q167" s="4" t="s">
        <v>16</v>
      </c>
    </row>
    <row r="168" spans="1:17">
      <c r="A168" s="3">
        <v>45845</v>
      </c>
      <c r="B168" s="4">
        <v>10059</v>
      </c>
      <c r="C168" s="4" t="s">
        <v>15</v>
      </c>
      <c r="D168" s="4">
        <v>23018</v>
      </c>
      <c r="E168" s="4" t="s">
        <v>18</v>
      </c>
      <c r="F168" s="4">
        <v>23018018001</v>
      </c>
      <c r="G168" s="4" t="s">
        <v>19</v>
      </c>
      <c r="H168" s="4" t="s">
        <v>20</v>
      </c>
      <c r="I168" s="4" t="s">
        <v>21</v>
      </c>
      <c r="J168" s="4">
        <v>1</v>
      </c>
      <c r="K168" s="5">
        <v>50000</v>
      </c>
      <c r="L168" s="5">
        <v>4954.95</v>
      </c>
      <c r="M168" s="5">
        <v>45045.05</v>
      </c>
      <c r="N168" s="5">
        <v>33783.78</v>
      </c>
      <c r="O168" s="5">
        <v>11261.27</v>
      </c>
      <c r="P168" s="4">
        <v>25</v>
      </c>
      <c r="Q168" s="4" t="s">
        <v>16</v>
      </c>
    </row>
    <row r="169" spans="1:17">
      <c r="A169" s="3">
        <v>45845</v>
      </c>
      <c r="B169" s="4">
        <v>10072</v>
      </c>
      <c r="C169" s="4" t="s">
        <v>17</v>
      </c>
      <c r="D169" s="4">
        <v>23018</v>
      </c>
      <c r="E169" s="4" t="s">
        <v>18</v>
      </c>
      <c r="F169" s="4">
        <v>23018018001</v>
      </c>
      <c r="G169" s="4" t="s">
        <v>19</v>
      </c>
      <c r="H169" s="4" t="s">
        <v>20</v>
      </c>
      <c r="I169" s="4" t="s">
        <v>21</v>
      </c>
      <c r="J169" s="4">
        <v>1</v>
      </c>
      <c r="K169" s="5">
        <v>50000</v>
      </c>
      <c r="L169" s="5">
        <v>4954.95</v>
      </c>
      <c r="M169" s="5">
        <v>45045.05</v>
      </c>
      <c r="N169" s="5">
        <v>33783.78</v>
      </c>
      <c r="O169" s="5">
        <v>11261.27</v>
      </c>
      <c r="P169" s="4">
        <v>25</v>
      </c>
      <c r="Q169" s="4" t="s">
        <v>16</v>
      </c>
    </row>
    <row r="170" spans="1:17">
      <c r="A170" s="3">
        <v>45845</v>
      </c>
      <c r="B170" s="4">
        <v>10059</v>
      </c>
      <c r="C170" s="4" t="s">
        <v>15</v>
      </c>
      <c r="D170" s="4">
        <v>23018</v>
      </c>
      <c r="E170" s="4" t="s">
        <v>18</v>
      </c>
      <c r="F170" s="4">
        <v>23018021001</v>
      </c>
      <c r="G170" s="4" t="s">
        <v>22</v>
      </c>
      <c r="H170" s="4" t="s">
        <v>20</v>
      </c>
      <c r="I170" s="4" t="s">
        <v>21</v>
      </c>
      <c r="J170" s="4">
        <v>1</v>
      </c>
      <c r="K170" s="5">
        <v>35000</v>
      </c>
      <c r="L170" s="5">
        <v>3468.47</v>
      </c>
      <c r="M170" s="5">
        <v>31531.53</v>
      </c>
      <c r="N170" s="5">
        <v>23648.65</v>
      </c>
      <c r="O170" s="5">
        <v>7882.88</v>
      </c>
      <c r="P170" s="4">
        <v>25</v>
      </c>
      <c r="Q170" s="4" t="s">
        <v>16</v>
      </c>
    </row>
    <row r="171" spans="1:17">
      <c r="A171" s="3">
        <v>45845</v>
      </c>
      <c r="B171" s="4">
        <v>10072</v>
      </c>
      <c r="C171" s="4" t="s">
        <v>17</v>
      </c>
      <c r="D171" s="4">
        <v>23018</v>
      </c>
      <c r="E171" s="4" t="s">
        <v>18</v>
      </c>
      <c r="F171" s="4">
        <v>23018021001</v>
      </c>
      <c r="G171" s="4" t="s">
        <v>22</v>
      </c>
      <c r="H171" s="4" t="s">
        <v>20</v>
      </c>
      <c r="I171" s="4" t="s">
        <v>21</v>
      </c>
      <c r="J171" s="4">
        <v>1</v>
      </c>
      <c r="K171" s="5">
        <v>35000</v>
      </c>
      <c r="L171" s="5">
        <v>3468.47</v>
      </c>
      <c r="M171" s="5">
        <v>31531.53</v>
      </c>
      <c r="N171" s="5">
        <v>23648.65</v>
      </c>
      <c r="O171" s="5">
        <v>7882.88</v>
      </c>
      <c r="P171" s="4">
        <v>25</v>
      </c>
      <c r="Q171" s="4" t="s">
        <v>16</v>
      </c>
    </row>
    <row r="172" spans="1:17">
      <c r="A172" s="3">
        <v>45845</v>
      </c>
      <c r="B172" s="4">
        <v>10072</v>
      </c>
      <c r="C172" s="4" t="s">
        <v>17</v>
      </c>
      <c r="D172" s="4">
        <v>23018</v>
      </c>
      <c r="E172" s="4" t="s">
        <v>18</v>
      </c>
      <c r="F172" s="4">
        <v>23018022001</v>
      </c>
      <c r="G172" s="4" t="s">
        <v>23</v>
      </c>
      <c r="H172" s="4" t="s">
        <v>20</v>
      </c>
      <c r="I172" s="4" t="s">
        <v>21</v>
      </c>
      <c r="J172" s="4">
        <v>2</v>
      </c>
      <c r="K172" s="5">
        <v>70000</v>
      </c>
      <c r="L172" s="5">
        <v>6936.94</v>
      </c>
      <c r="M172" s="5">
        <v>63063.06</v>
      </c>
      <c r="N172" s="5">
        <v>47297.3</v>
      </c>
      <c r="O172" s="5">
        <v>15765.76</v>
      </c>
      <c r="P172" s="4">
        <v>25</v>
      </c>
      <c r="Q172" s="4" t="s">
        <v>16</v>
      </c>
    </row>
    <row r="173" spans="1:17">
      <c r="A173" s="3">
        <v>45845</v>
      </c>
      <c r="B173" s="4">
        <v>10072</v>
      </c>
      <c r="C173" s="4" t="s">
        <v>17</v>
      </c>
      <c r="D173" s="4">
        <v>23018</v>
      </c>
      <c r="E173" s="4" t="s">
        <v>18</v>
      </c>
      <c r="F173" s="4">
        <v>23018023001</v>
      </c>
      <c r="G173" s="4" t="s">
        <v>24</v>
      </c>
      <c r="H173" s="4" t="s">
        <v>20</v>
      </c>
      <c r="I173" s="4" t="s">
        <v>21</v>
      </c>
      <c r="J173" s="4">
        <v>1</v>
      </c>
      <c r="K173" s="5">
        <v>35000</v>
      </c>
      <c r="L173" s="5">
        <v>3468.47</v>
      </c>
      <c r="M173" s="5">
        <v>31531.53</v>
      </c>
      <c r="N173" s="5">
        <v>23648.65</v>
      </c>
      <c r="O173" s="5">
        <v>7882.88</v>
      </c>
      <c r="P173" s="4">
        <v>25</v>
      </c>
      <c r="Q173" s="4" t="s">
        <v>16</v>
      </c>
    </row>
    <row r="174" spans="1:17">
      <c r="A174" s="3">
        <v>45845</v>
      </c>
      <c r="B174" s="4">
        <v>10059</v>
      </c>
      <c r="C174" s="4" t="s">
        <v>15</v>
      </c>
      <c r="D174" s="4">
        <v>23030</v>
      </c>
      <c r="E174" s="4" t="s">
        <v>25</v>
      </c>
      <c r="F174" s="4">
        <v>23030175001</v>
      </c>
      <c r="G174" s="4" t="s">
        <v>40</v>
      </c>
      <c r="H174" s="4" t="s">
        <v>20</v>
      </c>
      <c r="I174" s="4" t="s">
        <v>21</v>
      </c>
      <c r="J174" s="4">
        <v>1</v>
      </c>
      <c r="K174" s="5">
        <v>22500</v>
      </c>
      <c r="L174" s="5">
        <v>2229.73</v>
      </c>
      <c r="M174" s="5">
        <v>20270.27</v>
      </c>
      <c r="N174" s="5">
        <v>15202.7</v>
      </c>
      <c r="O174" s="5">
        <v>5067.57</v>
      </c>
      <c r="P174" s="4">
        <v>25</v>
      </c>
      <c r="Q174" s="4" t="s">
        <v>16</v>
      </c>
    </row>
    <row r="175" spans="1:17">
      <c r="A175" s="3">
        <v>45845</v>
      </c>
      <c r="B175" s="4">
        <v>10072</v>
      </c>
      <c r="C175" s="4" t="s">
        <v>17</v>
      </c>
      <c r="D175" s="4">
        <v>23030</v>
      </c>
      <c r="E175" s="4" t="s">
        <v>25</v>
      </c>
      <c r="F175" s="4">
        <v>23030176001</v>
      </c>
      <c r="G175" s="4" t="s">
        <v>41</v>
      </c>
      <c r="H175" s="4" t="s">
        <v>20</v>
      </c>
      <c r="I175" s="4" t="s">
        <v>21</v>
      </c>
      <c r="J175" s="4">
        <v>1</v>
      </c>
      <c r="K175" s="5">
        <v>22500</v>
      </c>
      <c r="L175" s="5">
        <v>2229.73</v>
      </c>
      <c r="M175" s="5">
        <v>20270.27</v>
      </c>
      <c r="N175" s="5">
        <v>15202.7</v>
      </c>
      <c r="O175" s="5">
        <v>5067.57</v>
      </c>
      <c r="P175" s="4">
        <v>25</v>
      </c>
      <c r="Q175" s="4" t="s">
        <v>16</v>
      </c>
    </row>
    <row r="176" spans="1:17">
      <c r="A176" s="3">
        <v>45845</v>
      </c>
      <c r="B176" s="4">
        <v>10057</v>
      </c>
      <c r="C176" s="4" t="s">
        <v>46</v>
      </c>
      <c r="D176" s="4">
        <v>23030</v>
      </c>
      <c r="E176" s="4" t="s">
        <v>25</v>
      </c>
      <c r="F176" s="4">
        <v>23030177001</v>
      </c>
      <c r="G176" s="4" t="s">
        <v>26</v>
      </c>
      <c r="H176" s="4" t="s">
        <v>20</v>
      </c>
      <c r="I176" s="4" t="s">
        <v>21</v>
      </c>
      <c r="J176" s="4">
        <v>1</v>
      </c>
      <c r="K176" s="5">
        <v>22500</v>
      </c>
      <c r="L176" s="5">
        <v>2229.73</v>
      </c>
      <c r="M176" s="5">
        <v>20270.27</v>
      </c>
      <c r="N176" s="5">
        <v>15202.7</v>
      </c>
      <c r="O176" s="5">
        <v>5067.57</v>
      </c>
      <c r="P176" s="4">
        <v>25</v>
      </c>
      <c r="Q176" s="4" t="s">
        <v>16</v>
      </c>
    </row>
    <row r="177" spans="1:17">
      <c r="A177" s="3">
        <v>45845</v>
      </c>
      <c r="B177" s="4">
        <v>10059</v>
      </c>
      <c r="C177" s="4" t="s">
        <v>15</v>
      </c>
      <c r="D177" s="4">
        <v>23030</v>
      </c>
      <c r="E177" s="4" t="s">
        <v>25</v>
      </c>
      <c r="F177" s="4">
        <v>23030196001</v>
      </c>
      <c r="G177" s="4" t="s">
        <v>61</v>
      </c>
      <c r="H177" s="4" t="s">
        <v>20</v>
      </c>
      <c r="I177" s="4" t="s">
        <v>21</v>
      </c>
      <c r="J177" s="4">
        <v>1</v>
      </c>
      <c r="K177" s="5">
        <v>22500</v>
      </c>
      <c r="L177" s="5">
        <v>2229.73</v>
      </c>
      <c r="M177" s="5">
        <v>20270.27</v>
      </c>
      <c r="N177" s="5">
        <v>15202.7</v>
      </c>
      <c r="O177" s="5">
        <v>5067.57</v>
      </c>
      <c r="P177" s="4">
        <v>25</v>
      </c>
      <c r="Q177" s="4" t="s">
        <v>16</v>
      </c>
    </row>
    <row r="178" spans="1:17">
      <c r="A178" s="3">
        <v>45845</v>
      </c>
      <c r="B178" s="4">
        <v>10072</v>
      </c>
      <c r="C178" s="4" t="s">
        <v>17</v>
      </c>
      <c r="D178" s="4">
        <v>23100</v>
      </c>
      <c r="E178" s="4" t="s">
        <v>48</v>
      </c>
      <c r="F178" s="4">
        <v>23100541001</v>
      </c>
      <c r="G178" s="4" t="s">
        <v>49</v>
      </c>
      <c r="H178" s="4" t="s">
        <v>20</v>
      </c>
      <c r="I178" s="4" t="s">
        <v>21</v>
      </c>
      <c r="J178" s="4">
        <v>2</v>
      </c>
      <c r="K178" s="5">
        <v>40000</v>
      </c>
      <c r="L178" s="5">
        <v>3963.96</v>
      </c>
      <c r="M178" s="5">
        <v>36036.04</v>
      </c>
      <c r="N178" s="5">
        <v>27027.02</v>
      </c>
      <c r="O178" s="5">
        <v>9009.02</v>
      </c>
      <c r="P178" s="4">
        <v>25</v>
      </c>
      <c r="Q178" s="4" t="s">
        <v>16</v>
      </c>
    </row>
    <row r="179" spans="1:17">
      <c r="A179" s="3">
        <v>45845</v>
      </c>
      <c r="B179" s="4">
        <v>10057</v>
      </c>
      <c r="C179" s="4" t="s">
        <v>46</v>
      </c>
      <c r="D179" s="4">
        <v>23203</v>
      </c>
      <c r="E179" s="4" t="s">
        <v>28</v>
      </c>
      <c r="F179" s="4">
        <v>23203036001</v>
      </c>
      <c r="G179" s="4" t="s">
        <v>29</v>
      </c>
      <c r="H179" s="4" t="s">
        <v>20</v>
      </c>
      <c r="I179" s="4" t="s">
        <v>21</v>
      </c>
      <c r="J179" s="4">
        <v>1</v>
      </c>
      <c r="K179" s="5">
        <v>11500</v>
      </c>
      <c r="L179" s="5">
        <v>1139.6400000000001</v>
      </c>
      <c r="M179" s="5">
        <v>10360.36</v>
      </c>
      <c r="N179" s="5">
        <v>7770.27</v>
      </c>
      <c r="O179" s="5">
        <v>2590.09</v>
      </c>
      <c r="P179" s="4">
        <v>25</v>
      </c>
      <c r="Q179" s="4" t="s">
        <v>16</v>
      </c>
    </row>
    <row r="180" spans="1:17">
      <c r="A180" s="3">
        <v>45845</v>
      </c>
      <c r="B180" s="4">
        <v>10059</v>
      </c>
      <c r="C180" s="4" t="s">
        <v>15</v>
      </c>
      <c r="D180" s="4">
        <v>23203</v>
      </c>
      <c r="E180" s="4" t="s">
        <v>28</v>
      </c>
      <c r="F180" s="4">
        <v>23203036001</v>
      </c>
      <c r="G180" s="4" t="s">
        <v>29</v>
      </c>
      <c r="H180" s="4" t="s">
        <v>20</v>
      </c>
      <c r="I180" s="4" t="s">
        <v>21</v>
      </c>
      <c r="J180" s="4">
        <v>1</v>
      </c>
      <c r="K180" s="5">
        <v>11500</v>
      </c>
      <c r="L180" s="5">
        <v>1139.6400000000001</v>
      </c>
      <c r="M180" s="5">
        <v>10360.36</v>
      </c>
      <c r="N180" s="5">
        <v>7770.27</v>
      </c>
      <c r="O180" s="5">
        <v>2590.09</v>
      </c>
      <c r="P180" s="4">
        <v>25</v>
      </c>
      <c r="Q180" s="4" t="s">
        <v>16</v>
      </c>
    </row>
    <row r="181" spans="1:17">
      <c r="A181" s="3">
        <v>45845</v>
      </c>
      <c r="B181" s="4">
        <v>10072</v>
      </c>
      <c r="C181" s="4" t="s">
        <v>17</v>
      </c>
      <c r="D181" s="4">
        <v>23203</v>
      </c>
      <c r="E181" s="4" t="s">
        <v>28</v>
      </c>
      <c r="F181" s="4">
        <v>23203036001</v>
      </c>
      <c r="G181" s="4" t="s">
        <v>29</v>
      </c>
      <c r="H181" s="4" t="s">
        <v>20</v>
      </c>
      <c r="I181" s="4" t="s">
        <v>21</v>
      </c>
      <c r="J181" s="4">
        <v>2</v>
      </c>
      <c r="K181" s="5">
        <v>23000</v>
      </c>
      <c r="L181" s="5">
        <v>2279.2800000000002</v>
      </c>
      <c r="M181" s="5">
        <v>20720.72</v>
      </c>
      <c r="N181" s="5">
        <v>15540.54</v>
      </c>
      <c r="O181" s="5">
        <v>5180.18</v>
      </c>
      <c r="P181" s="4">
        <v>25</v>
      </c>
      <c r="Q181" s="4" t="s">
        <v>16</v>
      </c>
    </row>
    <row r="182" spans="1:17">
      <c r="A182" s="3">
        <v>45845</v>
      </c>
      <c r="B182" s="4">
        <v>10059</v>
      </c>
      <c r="C182" s="4" t="s">
        <v>15</v>
      </c>
      <c r="D182" s="4">
        <v>23203</v>
      </c>
      <c r="E182" s="4" t="s">
        <v>28</v>
      </c>
      <c r="F182" s="4">
        <v>23203037001</v>
      </c>
      <c r="G182" s="4" t="s">
        <v>30</v>
      </c>
      <c r="H182" s="4" t="s">
        <v>20</v>
      </c>
      <c r="I182" s="4" t="s">
        <v>21</v>
      </c>
      <c r="J182" s="4">
        <v>1</v>
      </c>
      <c r="K182" s="5">
        <v>11500</v>
      </c>
      <c r="L182" s="5">
        <v>1139.6400000000001</v>
      </c>
      <c r="M182" s="5">
        <v>10360.36</v>
      </c>
      <c r="N182" s="5">
        <v>7770.27</v>
      </c>
      <c r="O182" s="5">
        <v>2590.09</v>
      </c>
      <c r="P182" s="4">
        <v>25</v>
      </c>
      <c r="Q182" s="4" t="s">
        <v>16</v>
      </c>
    </row>
    <row r="183" spans="1:17">
      <c r="A183" s="3">
        <v>45845</v>
      </c>
      <c r="B183" s="4">
        <v>10072</v>
      </c>
      <c r="C183" s="4" t="s">
        <v>17</v>
      </c>
      <c r="D183" s="4">
        <v>23203</v>
      </c>
      <c r="E183" s="4" t="s">
        <v>28</v>
      </c>
      <c r="F183" s="4">
        <v>23203038001</v>
      </c>
      <c r="G183" s="4" t="s">
        <v>31</v>
      </c>
      <c r="H183" s="4" t="s">
        <v>20</v>
      </c>
      <c r="I183" s="4" t="s">
        <v>21</v>
      </c>
      <c r="J183" s="4">
        <v>3</v>
      </c>
      <c r="K183" s="5">
        <v>34500</v>
      </c>
      <c r="L183" s="5">
        <v>3418.92</v>
      </c>
      <c r="M183" s="5">
        <v>31081.08</v>
      </c>
      <c r="N183" s="5">
        <v>23310.81</v>
      </c>
      <c r="O183" s="5">
        <v>7770.27</v>
      </c>
      <c r="P183" s="4">
        <v>25</v>
      </c>
      <c r="Q183" s="4" t="s">
        <v>16</v>
      </c>
    </row>
    <row r="184" spans="1:17">
      <c r="A184" s="3">
        <v>45845</v>
      </c>
      <c r="B184" s="4">
        <v>10059</v>
      </c>
      <c r="C184" s="4" t="s">
        <v>15</v>
      </c>
      <c r="D184" s="4">
        <v>23203</v>
      </c>
      <c r="E184" s="4" t="s">
        <v>28</v>
      </c>
      <c r="F184" s="4">
        <v>23203039001</v>
      </c>
      <c r="G184" s="4" t="s">
        <v>32</v>
      </c>
      <c r="H184" s="4" t="s">
        <v>20</v>
      </c>
      <c r="I184" s="4" t="s">
        <v>21</v>
      </c>
      <c r="J184" s="4">
        <v>1</v>
      </c>
      <c r="K184" s="5">
        <v>45000</v>
      </c>
      <c r="L184" s="5">
        <v>4459.46</v>
      </c>
      <c r="M184" s="5">
        <v>40540.54</v>
      </c>
      <c r="N184" s="5">
        <v>30405.41</v>
      </c>
      <c r="O184" s="5">
        <v>10135.129999999999</v>
      </c>
      <c r="P184" s="4">
        <v>25</v>
      </c>
      <c r="Q184" s="4" t="s">
        <v>16</v>
      </c>
    </row>
    <row r="185" spans="1:17">
      <c r="A185" s="3">
        <v>45845</v>
      </c>
      <c r="B185" s="4">
        <v>10059</v>
      </c>
      <c r="C185" s="4" t="s">
        <v>15</v>
      </c>
      <c r="D185" s="4">
        <v>23203</v>
      </c>
      <c r="E185" s="4" t="s">
        <v>28</v>
      </c>
      <c r="F185" s="4">
        <v>23203041001</v>
      </c>
      <c r="G185" s="4" t="s">
        <v>33</v>
      </c>
      <c r="H185" s="4" t="s">
        <v>20</v>
      </c>
      <c r="I185" s="4" t="s">
        <v>21</v>
      </c>
      <c r="J185" s="4">
        <v>1</v>
      </c>
      <c r="K185" s="5">
        <v>45000</v>
      </c>
      <c r="L185" s="5">
        <v>4459.46</v>
      </c>
      <c r="M185" s="5">
        <v>40540.54</v>
      </c>
      <c r="N185" s="5">
        <v>30405.41</v>
      </c>
      <c r="O185" s="5">
        <v>10135.129999999999</v>
      </c>
      <c r="P185" s="4">
        <v>25</v>
      </c>
      <c r="Q185" s="4" t="s">
        <v>16</v>
      </c>
    </row>
    <row r="186" spans="1:17">
      <c r="A186" s="3">
        <v>45845</v>
      </c>
      <c r="B186" s="4">
        <v>10072</v>
      </c>
      <c r="C186" s="4" t="s">
        <v>17</v>
      </c>
      <c r="D186" s="4">
        <v>23203</v>
      </c>
      <c r="E186" s="4" t="s">
        <v>28</v>
      </c>
      <c r="F186" s="4">
        <v>23203041001</v>
      </c>
      <c r="G186" s="4" t="s">
        <v>33</v>
      </c>
      <c r="H186" s="4" t="s">
        <v>20</v>
      </c>
      <c r="I186" s="4" t="s">
        <v>21</v>
      </c>
      <c r="J186" s="4">
        <v>2</v>
      </c>
      <c r="K186" s="5">
        <v>90000</v>
      </c>
      <c r="L186" s="5">
        <v>8918.92</v>
      </c>
      <c r="M186" s="5">
        <v>81081.08</v>
      </c>
      <c r="N186" s="5">
        <v>60810.82</v>
      </c>
      <c r="O186" s="5">
        <v>20270.259999999998</v>
      </c>
      <c r="P186" s="4">
        <v>25</v>
      </c>
      <c r="Q186" s="4" t="s">
        <v>16</v>
      </c>
    </row>
    <row r="187" spans="1:17">
      <c r="A187" s="3">
        <v>45845</v>
      </c>
      <c r="B187" s="4">
        <v>10059</v>
      </c>
      <c r="C187" s="4" t="s">
        <v>15</v>
      </c>
      <c r="D187" s="4">
        <v>23313</v>
      </c>
      <c r="E187" s="4" t="s">
        <v>34</v>
      </c>
      <c r="F187" s="4">
        <v>23313178001</v>
      </c>
      <c r="G187" s="4" t="s">
        <v>50</v>
      </c>
      <c r="H187" s="4" t="s">
        <v>20</v>
      </c>
      <c r="I187" s="4" t="s">
        <v>21</v>
      </c>
      <c r="J187" s="4">
        <v>1</v>
      </c>
      <c r="K187" s="5">
        <v>15000</v>
      </c>
      <c r="L187" s="5">
        <v>1486.49</v>
      </c>
      <c r="M187" s="5">
        <v>13513.51</v>
      </c>
      <c r="N187" s="5">
        <v>10135.14</v>
      </c>
      <c r="O187" s="5">
        <v>3378.37</v>
      </c>
      <c r="P187" s="4">
        <v>25</v>
      </c>
      <c r="Q187" s="4" t="s">
        <v>16</v>
      </c>
    </row>
    <row r="188" spans="1:17">
      <c r="A188" s="3">
        <v>45845</v>
      </c>
      <c r="B188" s="4">
        <v>10057</v>
      </c>
      <c r="C188" s="4" t="s">
        <v>46</v>
      </c>
      <c r="D188" s="4">
        <v>23313</v>
      </c>
      <c r="E188" s="4" t="s">
        <v>34</v>
      </c>
      <c r="F188" s="4">
        <v>23313179001</v>
      </c>
      <c r="G188" s="4" t="s">
        <v>51</v>
      </c>
      <c r="H188" s="4" t="s">
        <v>20</v>
      </c>
      <c r="I188" s="4" t="s">
        <v>21</v>
      </c>
      <c r="J188" s="4">
        <v>1</v>
      </c>
      <c r="K188" s="5">
        <v>18000</v>
      </c>
      <c r="L188" s="5">
        <v>1783.78</v>
      </c>
      <c r="M188" s="5">
        <v>16216.22</v>
      </c>
      <c r="N188" s="5">
        <v>12162.16</v>
      </c>
      <c r="O188" s="5">
        <v>4054.06</v>
      </c>
      <c r="P188" s="4">
        <v>25</v>
      </c>
      <c r="Q188" s="4" t="s">
        <v>16</v>
      </c>
    </row>
    <row r="189" spans="1:17">
      <c r="A189" s="3">
        <v>45845</v>
      </c>
      <c r="B189" s="4">
        <v>10059</v>
      </c>
      <c r="C189" s="4" t="s">
        <v>15</v>
      </c>
      <c r="D189" s="4">
        <v>23313</v>
      </c>
      <c r="E189" s="4" t="s">
        <v>34</v>
      </c>
      <c r="F189" s="4">
        <v>23313179001</v>
      </c>
      <c r="G189" s="4" t="s">
        <v>51</v>
      </c>
      <c r="H189" s="4" t="s">
        <v>20</v>
      </c>
      <c r="I189" s="4" t="s">
        <v>21</v>
      </c>
      <c r="J189" s="4">
        <v>1</v>
      </c>
      <c r="K189" s="5">
        <v>18000</v>
      </c>
      <c r="L189" s="5">
        <v>1783.78</v>
      </c>
      <c r="M189" s="5">
        <v>16216.22</v>
      </c>
      <c r="N189" s="5">
        <v>12162.16</v>
      </c>
      <c r="O189" s="5">
        <v>4054.06</v>
      </c>
      <c r="P189" s="4">
        <v>25</v>
      </c>
      <c r="Q189" s="4" t="s">
        <v>16</v>
      </c>
    </row>
    <row r="190" spans="1:17">
      <c r="A190" s="3">
        <v>45845</v>
      </c>
      <c r="B190" s="4">
        <v>10072</v>
      </c>
      <c r="C190" s="4" t="s">
        <v>17</v>
      </c>
      <c r="D190" s="4">
        <v>23313</v>
      </c>
      <c r="E190" s="4" t="s">
        <v>34</v>
      </c>
      <c r="F190" s="4">
        <v>23313179001</v>
      </c>
      <c r="G190" s="4" t="s">
        <v>51</v>
      </c>
      <c r="H190" s="4" t="s">
        <v>20</v>
      </c>
      <c r="I190" s="4" t="s">
        <v>21</v>
      </c>
      <c r="J190" s="4">
        <v>3</v>
      </c>
      <c r="K190" s="5">
        <v>54000</v>
      </c>
      <c r="L190" s="5">
        <v>5351.34</v>
      </c>
      <c r="M190" s="5">
        <v>48648.66</v>
      </c>
      <c r="N190" s="5">
        <v>36486.480000000003</v>
      </c>
      <c r="O190" s="5">
        <v>12162.18</v>
      </c>
      <c r="P190" s="4">
        <v>25</v>
      </c>
      <c r="Q190" s="4" t="s">
        <v>16</v>
      </c>
    </row>
    <row r="191" spans="1:17">
      <c r="A191" s="3">
        <v>45845</v>
      </c>
      <c r="B191" s="4">
        <v>10072</v>
      </c>
      <c r="C191" s="4" t="s">
        <v>17</v>
      </c>
      <c r="D191" s="4">
        <v>23313</v>
      </c>
      <c r="E191" s="4" t="s">
        <v>34</v>
      </c>
      <c r="F191" s="4">
        <v>23313181001</v>
      </c>
      <c r="G191" s="4" t="s">
        <v>52</v>
      </c>
      <c r="H191" s="4" t="s">
        <v>20</v>
      </c>
      <c r="I191" s="4" t="s">
        <v>21</v>
      </c>
      <c r="J191" s="4">
        <v>1</v>
      </c>
      <c r="K191" s="5">
        <v>18000</v>
      </c>
      <c r="L191" s="5">
        <v>1783.78</v>
      </c>
      <c r="M191" s="5">
        <v>16216.22</v>
      </c>
      <c r="N191" s="5">
        <v>12162.16</v>
      </c>
      <c r="O191" s="5">
        <v>4054.06</v>
      </c>
      <c r="P191" s="4">
        <v>25</v>
      </c>
      <c r="Q191" s="4" t="s">
        <v>16</v>
      </c>
    </row>
    <row r="192" spans="1:17">
      <c r="A192" s="3">
        <v>45846</v>
      </c>
      <c r="B192" s="4">
        <v>10057</v>
      </c>
      <c r="C192" s="4" t="s">
        <v>46</v>
      </c>
      <c r="D192" s="4">
        <v>23018</v>
      </c>
      <c r="E192" s="4" t="s">
        <v>18</v>
      </c>
      <c r="F192" s="4">
        <v>23018018001</v>
      </c>
      <c r="G192" s="4" t="s">
        <v>19</v>
      </c>
      <c r="H192" s="4" t="s">
        <v>20</v>
      </c>
      <c r="I192" s="4" t="s">
        <v>21</v>
      </c>
      <c r="J192" s="4">
        <v>3</v>
      </c>
      <c r="K192" s="5">
        <v>150000</v>
      </c>
      <c r="L192" s="5">
        <v>14864.85</v>
      </c>
      <c r="M192" s="5">
        <v>135135.15</v>
      </c>
      <c r="N192" s="5">
        <v>101351.34</v>
      </c>
      <c r="O192" s="5">
        <v>33783.81</v>
      </c>
      <c r="P192" s="4">
        <v>25</v>
      </c>
      <c r="Q192" s="4" t="s">
        <v>16</v>
      </c>
    </row>
    <row r="193" spans="1:17">
      <c r="A193" s="3">
        <v>45846</v>
      </c>
      <c r="B193" s="4">
        <v>10059</v>
      </c>
      <c r="C193" s="4" t="s">
        <v>15</v>
      </c>
      <c r="D193" s="4">
        <v>23018</v>
      </c>
      <c r="E193" s="4" t="s">
        <v>18</v>
      </c>
      <c r="F193" s="4">
        <v>23018018001</v>
      </c>
      <c r="G193" s="4" t="s">
        <v>19</v>
      </c>
      <c r="H193" s="4" t="s">
        <v>20</v>
      </c>
      <c r="I193" s="4" t="s">
        <v>21</v>
      </c>
      <c r="J193" s="4">
        <v>3</v>
      </c>
      <c r="K193" s="5">
        <v>150000</v>
      </c>
      <c r="L193" s="5">
        <v>14864.85</v>
      </c>
      <c r="M193" s="5">
        <v>135135.15</v>
      </c>
      <c r="N193" s="5">
        <v>101351.34</v>
      </c>
      <c r="O193" s="5">
        <v>33783.81</v>
      </c>
      <c r="P193" s="4">
        <v>25</v>
      </c>
      <c r="Q193" s="4" t="s">
        <v>16</v>
      </c>
    </row>
    <row r="194" spans="1:17">
      <c r="A194" s="3">
        <v>45846</v>
      </c>
      <c r="B194" s="4">
        <v>10072</v>
      </c>
      <c r="C194" s="4" t="s">
        <v>17</v>
      </c>
      <c r="D194" s="4">
        <v>23018</v>
      </c>
      <c r="E194" s="4" t="s">
        <v>18</v>
      </c>
      <c r="F194" s="4">
        <v>23018018001</v>
      </c>
      <c r="G194" s="4" t="s">
        <v>19</v>
      </c>
      <c r="H194" s="4" t="s">
        <v>20</v>
      </c>
      <c r="I194" s="4" t="s">
        <v>21</v>
      </c>
      <c r="J194" s="4">
        <v>1</v>
      </c>
      <c r="K194" s="5">
        <v>50000</v>
      </c>
      <c r="L194" s="5">
        <v>4954.95</v>
      </c>
      <c r="M194" s="5">
        <v>45045.05</v>
      </c>
      <c r="N194" s="5">
        <v>33783.78</v>
      </c>
      <c r="O194" s="5">
        <v>11261.27</v>
      </c>
      <c r="P194" s="4">
        <v>25</v>
      </c>
      <c r="Q194" s="4" t="s">
        <v>16</v>
      </c>
    </row>
    <row r="195" spans="1:17">
      <c r="A195" s="3">
        <v>45846</v>
      </c>
      <c r="B195" s="4">
        <v>10059</v>
      </c>
      <c r="C195" s="4" t="s">
        <v>15</v>
      </c>
      <c r="D195" s="4">
        <v>23018</v>
      </c>
      <c r="E195" s="4" t="s">
        <v>18</v>
      </c>
      <c r="F195" s="4">
        <v>23018021001</v>
      </c>
      <c r="G195" s="4" t="s">
        <v>22</v>
      </c>
      <c r="H195" s="4" t="s">
        <v>20</v>
      </c>
      <c r="I195" s="4" t="s">
        <v>21</v>
      </c>
      <c r="J195" s="4">
        <v>1</v>
      </c>
      <c r="K195" s="5">
        <v>35000</v>
      </c>
      <c r="L195" s="5">
        <v>3468.47</v>
      </c>
      <c r="M195" s="5">
        <v>31531.53</v>
      </c>
      <c r="N195" s="5">
        <v>23648.65</v>
      </c>
      <c r="O195" s="5">
        <v>7882.88</v>
      </c>
      <c r="P195" s="4">
        <v>25</v>
      </c>
      <c r="Q195" s="4" t="s">
        <v>16</v>
      </c>
    </row>
    <row r="196" spans="1:17">
      <c r="A196" s="3">
        <v>45846</v>
      </c>
      <c r="B196" s="4">
        <v>10072</v>
      </c>
      <c r="C196" s="4" t="s">
        <v>17</v>
      </c>
      <c r="D196" s="4">
        <v>23018</v>
      </c>
      <c r="E196" s="4" t="s">
        <v>18</v>
      </c>
      <c r="F196" s="4">
        <v>23018021001</v>
      </c>
      <c r="G196" s="4" t="s">
        <v>22</v>
      </c>
      <c r="H196" s="4" t="s">
        <v>20</v>
      </c>
      <c r="I196" s="4" t="s">
        <v>21</v>
      </c>
      <c r="J196" s="4">
        <v>1</v>
      </c>
      <c r="K196" s="5">
        <v>35000</v>
      </c>
      <c r="L196" s="5">
        <v>3468.47</v>
      </c>
      <c r="M196" s="5">
        <v>31531.53</v>
      </c>
      <c r="N196" s="5">
        <v>23648.65</v>
      </c>
      <c r="O196" s="5">
        <v>7882.88</v>
      </c>
      <c r="P196" s="4">
        <v>25</v>
      </c>
      <c r="Q196" s="4" t="s">
        <v>16</v>
      </c>
    </row>
    <row r="197" spans="1:17">
      <c r="A197" s="3">
        <v>45846</v>
      </c>
      <c r="B197" s="4">
        <v>10059</v>
      </c>
      <c r="C197" s="4" t="s">
        <v>15</v>
      </c>
      <c r="D197" s="4">
        <v>23018</v>
      </c>
      <c r="E197" s="4" t="s">
        <v>18</v>
      </c>
      <c r="F197" s="4">
        <v>23018022001</v>
      </c>
      <c r="G197" s="4" t="s">
        <v>23</v>
      </c>
      <c r="H197" s="4" t="s">
        <v>20</v>
      </c>
      <c r="I197" s="4" t="s">
        <v>21</v>
      </c>
      <c r="J197" s="4">
        <v>1</v>
      </c>
      <c r="K197" s="5">
        <v>35000</v>
      </c>
      <c r="L197" s="5">
        <v>3468.47</v>
      </c>
      <c r="M197" s="5">
        <v>31531.53</v>
      </c>
      <c r="N197" s="5">
        <v>23648.65</v>
      </c>
      <c r="O197" s="5">
        <v>7882.88</v>
      </c>
      <c r="P197" s="4">
        <v>25</v>
      </c>
      <c r="Q197" s="4" t="s">
        <v>16</v>
      </c>
    </row>
    <row r="198" spans="1:17">
      <c r="A198" s="3">
        <v>45846</v>
      </c>
      <c r="B198" s="4">
        <v>10057</v>
      </c>
      <c r="C198" s="4" t="s">
        <v>46</v>
      </c>
      <c r="D198" s="4">
        <v>23018</v>
      </c>
      <c r="E198" s="4" t="s">
        <v>18</v>
      </c>
      <c r="F198" s="4">
        <v>23018023001</v>
      </c>
      <c r="G198" s="4" t="s">
        <v>24</v>
      </c>
      <c r="H198" s="4" t="s">
        <v>20</v>
      </c>
      <c r="I198" s="4" t="s">
        <v>21</v>
      </c>
      <c r="J198" s="4">
        <v>1</v>
      </c>
      <c r="K198" s="5">
        <v>35000</v>
      </c>
      <c r="L198" s="5">
        <v>3468.47</v>
      </c>
      <c r="M198" s="5">
        <v>31531.53</v>
      </c>
      <c r="N198" s="5">
        <v>23648.65</v>
      </c>
      <c r="O198" s="5">
        <v>7882.88</v>
      </c>
      <c r="P198" s="4">
        <v>25</v>
      </c>
      <c r="Q198" s="4" t="s">
        <v>16</v>
      </c>
    </row>
    <row r="199" spans="1:17">
      <c r="A199" s="3">
        <v>45846</v>
      </c>
      <c r="B199" s="4">
        <v>10072</v>
      </c>
      <c r="C199" s="4" t="s">
        <v>17</v>
      </c>
      <c r="D199" s="4">
        <v>23018</v>
      </c>
      <c r="E199" s="4" t="s">
        <v>18</v>
      </c>
      <c r="F199" s="4">
        <v>23018023001</v>
      </c>
      <c r="G199" s="4" t="s">
        <v>24</v>
      </c>
      <c r="H199" s="4" t="s">
        <v>20</v>
      </c>
      <c r="I199" s="4" t="s">
        <v>21</v>
      </c>
      <c r="J199" s="4">
        <v>1</v>
      </c>
      <c r="K199" s="5">
        <v>35000</v>
      </c>
      <c r="L199" s="5">
        <v>3468.47</v>
      </c>
      <c r="M199" s="5">
        <v>31531.53</v>
      </c>
      <c r="N199" s="5">
        <v>23648.65</v>
      </c>
      <c r="O199" s="5">
        <v>7882.88</v>
      </c>
      <c r="P199" s="4">
        <v>25</v>
      </c>
      <c r="Q199" s="4" t="s">
        <v>16</v>
      </c>
    </row>
    <row r="200" spans="1:17">
      <c r="A200" s="3">
        <v>45846</v>
      </c>
      <c r="B200" s="4">
        <v>10072</v>
      </c>
      <c r="C200" s="4" t="s">
        <v>17</v>
      </c>
      <c r="D200" s="4">
        <v>23030</v>
      </c>
      <c r="E200" s="4" t="s">
        <v>25</v>
      </c>
      <c r="F200" s="4">
        <v>23030175001</v>
      </c>
      <c r="G200" s="4" t="s">
        <v>40</v>
      </c>
      <c r="H200" s="4" t="s">
        <v>20</v>
      </c>
      <c r="I200" s="4" t="s">
        <v>21</v>
      </c>
      <c r="J200" s="4">
        <v>1</v>
      </c>
      <c r="K200" s="5">
        <v>22500</v>
      </c>
      <c r="L200" s="5">
        <v>2229.73</v>
      </c>
      <c r="M200" s="5">
        <v>20270.27</v>
      </c>
      <c r="N200" s="5">
        <v>15202.7</v>
      </c>
      <c r="O200" s="5">
        <v>5067.57</v>
      </c>
      <c r="P200" s="4">
        <v>25</v>
      </c>
      <c r="Q200" s="4" t="s">
        <v>16</v>
      </c>
    </row>
    <row r="201" spans="1:17">
      <c r="A201" s="3">
        <v>45846</v>
      </c>
      <c r="B201" s="4">
        <v>10072</v>
      </c>
      <c r="C201" s="4" t="s">
        <v>17</v>
      </c>
      <c r="D201" s="4">
        <v>23030</v>
      </c>
      <c r="E201" s="4" t="s">
        <v>25</v>
      </c>
      <c r="F201" s="4">
        <v>23030176001</v>
      </c>
      <c r="G201" s="4" t="s">
        <v>41</v>
      </c>
      <c r="H201" s="4" t="s">
        <v>20</v>
      </c>
      <c r="I201" s="4" t="s">
        <v>21</v>
      </c>
      <c r="J201" s="4">
        <v>1</v>
      </c>
      <c r="K201" s="5">
        <v>22500</v>
      </c>
      <c r="L201" s="5">
        <v>2229.73</v>
      </c>
      <c r="M201" s="5">
        <v>20270.27</v>
      </c>
      <c r="N201" s="5">
        <v>15202.7</v>
      </c>
      <c r="O201" s="5">
        <v>5067.57</v>
      </c>
      <c r="P201" s="4">
        <v>25</v>
      </c>
      <c r="Q201" s="4" t="s">
        <v>16</v>
      </c>
    </row>
    <row r="202" spans="1:17">
      <c r="A202" s="3">
        <v>45846</v>
      </c>
      <c r="B202" s="4">
        <v>10059</v>
      </c>
      <c r="C202" s="4" t="s">
        <v>15</v>
      </c>
      <c r="D202" s="4">
        <v>23030</v>
      </c>
      <c r="E202" s="4" t="s">
        <v>25</v>
      </c>
      <c r="F202" s="4">
        <v>23030177001</v>
      </c>
      <c r="G202" s="4" t="s">
        <v>26</v>
      </c>
      <c r="H202" s="4" t="s">
        <v>20</v>
      </c>
      <c r="I202" s="4" t="s">
        <v>21</v>
      </c>
      <c r="J202" s="4">
        <v>1</v>
      </c>
      <c r="K202" s="5">
        <v>22500</v>
      </c>
      <c r="L202" s="5">
        <v>2229.73</v>
      </c>
      <c r="M202" s="5">
        <v>20270.27</v>
      </c>
      <c r="N202" s="5">
        <v>15202.7</v>
      </c>
      <c r="O202" s="5">
        <v>5067.57</v>
      </c>
      <c r="P202" s="4">
        <v>25</v>
      </c>
      <c r="Q202" s="4" t="s">
        <v>16</v>
      </c>
    </row>
    <row r="203" spans="1:17">
      <c r="A203" s="3">
        <v>45846</v>
      </c>
      <c r="B203" s="4">
        <v>10057</v>
      </c>
      <c r="C203" s="4" t="s">
        <v>46</v>
      </c>
      <c r="D203" s="4">
        <v>23030</v>
      </c>
      <c r="E203" s="4" t="s">
        <v>25</v>
      </c>
      <c r="F203" s="4">
        <v>23030180001</v>
      </c>
      <c r="G203" s="4" t="s">
        <v>53</v>
      </c>
      <c r="H203" s="4" t="s">
        <v>20</v>
      </c>
      <c r="I203" s="4" t="s">
        <v>21</v>
      </c>
      <c r="J203" s="4">
        <v>1</v>
      </c>
      <c r="K203" s="5">
        <v>22500</v>
      </c>
      <c r="L203" s="5">
        <v>2229.73</v>
      </c>
      <c r="M203" s="5">
        <v>20270.27</v>
      </c>
      <c r="N203" s="5">
        <v>15202.7</v>
      </c>
      <c r="O203" s="5">
        <v>5067.57</v>
      </c>
      <c r="P203" s="4">
        <v>25</v>
      </c>
      <c r="Q203" s="4" t="s">
        <v>16</v>
      </c>
    </row>
    <row r="204" spans="1:17">
      <c r="A204" s="3">
        <v>45846</v>
      </c>
      <c r="B204" s="4">
        <v>10059</v>
      </c>
      <c r="C204" s="4" t="s">
        <v>15</v>
      </c>
      <c r="D204" s="4">
        <v>23030</v>
      </c>
      <c r="E204" s="4" t="s">
        <v>25</v>
      </c>
      <c r="F204" s="4">
        <v>23030180001</v>
      </c>
      <c r="G204" s="4" t="s">
        <v>53</v>
      </c>
      <c r="H204" s="4" t="s">
        <v>20</v>
      </c>
      <c r="I204" s="4" t="s">
        <v>21</v>
      </c>
      <c r="J204" s="4">
        <v>1</v>
      </c>
      <c r="K204" s="5">
        <v>22500</v>
      </c>
      <c r="L204" s="5">
        <v>2229.73</v>
      </c>
      <c r="M204" s="5">
        <v>20270.27</v>
      </c>
      <c r="N204" s="5">
        <v>15202.7</v>
      </c>
      <c r="O204" s="5">
        <v>5067.57</v>
      </c>
      <c r="P204" s="4">
        <v>25</v>
      </c>
      <c r="Q204" s="4" t="s">
        <v>16</v>
      </c>
    </row>
    <row r="205" spans="1:17">
      <c r="A205" s="3">
        <v>45846</v>
      </c>
      <c r="B205" s="4">
        <v>10059</v>
      </c>
      <c r="C205" s="4" t="s">
        <v>15</v>
      </c>
      <c r="D205" s="4">
        <v>23030</v>
      </c>
      <c r="E205" s="4" t="s">
        <v>25</v>
      </c>
      <c r="F205" s="4">
        <v>23030196001</v>
      </c>
      <c r="G205" s="4" t="s">
        <v>61</v>
      </c>
      <c r="H205" s="4" t="s">
        <v>20</v>
      </c>
      <c r="I205" s="4" t="s">
        <v>21</v>
      </c>
      <c r="J205" s="4">
        <v>1</v>
      </c>
      <c r="K205" s="5">
        <v>22500</v>
      </c>
      <c r="L205" s="5">
        <v>2229.73</v>
      </c>
      <c r="M205" s="5">
        <v>20270.27</v>
      </c>
      <c r="N205" s="5">
        <v>15202.7</v>
      </c>
      <c r="O205" s="5">
        <v>5067.57</v>
      </c>
      <c r="P205" s="4">
        <v>25</v>
      </c>
      <c r="Q205" s="4" t="s">
        <v>16</v>
      </c>
    </row>
    <row r="206" spans="1:17">
      <c r="A206" s="3">
        <v>45846</v>
      </c>
      <c r="B206" s="4">
        <v>10072</v>
      </c>
      <c r="C206" s="4" t="s">
        <v>17</v>
      </c>
      <c r="D206" s="4">
        <v>23030</v>
      </c>
      <c r="E206" s="4" t="s">
        <v>25</v>
      </c>
      <c r="F206" s="4">
        <v>23030196001</v>
      </c>
      <c r="G206" s="4" t="s">
        <v>61</v>
      </c>
      <c r="H206" s="4" t="s">
        <v>20</v>
      </c>
      <c r="I206" s="4" t="s">
        <v>21</v>
      </c>
      <c r="J206" s="4">
        <v>1</v>
      </c>
      <c r="K206" s="5">
        <v>22500</v>
      </c>
      <c r="L206" s="5">
        <v>2229.73</v>
      </c>
      <c r="M206" s="5">
        <v>20270.27</v>
      </c>
      <c r="N206" s="5">
        <v>15202.7</v>
      </c>
      <c r="O206" s="5">
        <v>5067.57</v>
      </c>
      <c r="P206" s="4">
        <v>25</v>
      </c>
      <c r="Q206" s="4" t="s">
        <v>16</v>
      </c>
    </row>
    <row r="207" spans="1:17">
      <c r="A207" s="3">
        <v>45846</v>
      </c>
      <c r="B207" s="4">
        <v>10059</v>
      </c>
      <c r="C207" s="4" t="s">
        <v>15</v>
      </c>
      <c r="D207" s="4">
        <v>23030</v>
      </c>
      <c r="E207" s="4" t="s">
        <v>25</v>
      </c>
      <c r="F207" s="4">
        <v>23030198001</v>
      </c>
      <c r="G207" s="4" t="s">
        <v>56</v>
      </c>
      <c r="H207" s="4" t="s">
        <v>20</v>
      </c>
      <c r="I207" s="4" t="s">
        <v>21</v>
      </c>
      <c r="J207" s="4">
        <v>1</v>
      </c>
      <c r="K207" s="5">
        <v>22500</v>
      </c>
      <c r="L207" s="5">
        <v>2229.73</v>
      </c>
      <c r="M207" s="5">
        <v>20270.27</v>
      </c>
      <c r="N207" s="5">
        <v>15202.7</v>
      </c>
      <c r="O207" s="5">
        <v>5067.57</v>
      </c>
      <c r="P207" s="4">
        <v>25</v>
      </c>
      <c r="Q207" s="4" t="s">
        <v>16</v>
      </c>
    </row>
    <row r="208" spans="1:17">
      <c r="A208" s="3">
        <v>45846</v>
      </c>
      <c r="B208" s="4">
        <v>10072</v>
      </c>
      <c r="C208" s="4" t="s">
        <v>17</v>
      </c>
      <c r="D208" s="4">
        <v>23030</v>
      </c>
      <c r="E208" s="4" t="s">
        <v>25</v>
      </c>
      <c r="F208" s="4">
        <v>23030198001</v>
      </c>
      <c r="G208" s="4" t="s">
        <v>56</v>
      </c>
      <c r="H208" s="4" t="s">
        <v>20</v>
      </c>
      <c r="I208" s="4" t="s">
        <v>21</v>
      </c>
      <c r="J208" s="4">
        <v>1</v>
      </c>
      <c r="K208" s="5">
        <v>22500</v>
      </c>
      <c r="L208" s="5">
        <v>2229.73</v>
      </c>
      <c r="M208" s="5">
        <v>20270.27</v>
      </c>
      <c r="N208" s="5">
        <v>15202.7</v>
      </c>
      <c r="O208" s="5">
        <v>5067.57</v>
      </c>
      <c r="P208" s="4">
        <v>25</v>
      </c>
      <c r="Q208" s="4" t="s">
        <v>16</v>
      </c>
    </row>
    <row r="209" spans="1:17">
      <c r="A209" s="3">
        <v>45846</v>
      </c>
      <c r="B209" s="4">
        <v>10072</v>
      </c>
      <c r="C209" s="4" t="s">
        <v>17</v>
      </c>
      <c r="D209" s="4">
        <v>23030</v>
      </c>
      <c r="E209" s="4" t="s">
        <v>25</v>
      </c>
      <c r="F209" s="4">
        <v>23030199001</v>
      </c>
      <c r="G209" s="4" t="s">
        <v>70</v>
      </c>
      <c r="H209" s="4" t="s">
        <v>20</v>
      </c>
      <c r="I209" s="4" t="s">
        <v>21</v>
      </c>
      <c r="J209" s="4">
        <v>1</v>
      </c>
      <c r="K209" s="5">
        <v>22500</v>
      </c>
      <c r="L209" s="5">
        <v>2229.73</v>
      </c>
      <c r="M209" s="5">
        <v>20270.27</v>
      </c>
      <c r="N209" s="5">
        <v>15202.7</v>
      </c>
      <c r="O209" s="5">
        <v>5067.57</v>
      </c>
      <c r="P209" s="4">
        <v>25</v>
      </c>
      <c r="Q209" s="4" t="s">
        <v>16</v>
      </c>
    </row>
    <row r="210" spans="1:17">
      <c r="A210" s="3">
        <v>45846</v>
      </c>
      <c r="B210" s="4">
        <v>10059</v>
      </c>
      <c r="C210" s="4" t="s">
        <v>15</v>
      </c>
      <c r="D210" s="4">
        <v>23100</v>
      </c>
      <c r="E210" s="4" t="s">
        <v>48</v>
      </c>
      <c r="F210" s="4">
        <v>23100541001</v>
      </c>
      <c r="G210" s="4" t="s">
        <v>49</v>
      </c>
      <c r="H210" s="4" t="s">
        <v>20</v>
      </c>
      <c r="I210" s="4" t="s">
        <v>21</v>
      </c>
      <c r="J210" s="4">
        <v>1</v>
      </c>
      <c r="K210" s="5">
        <v>20000</v>
      </c>
      <c r="L210" s="5">
        <v>1981.98</v>
      </c>
      <c r="M210" s="5">
        <v>18018.02</v>
      </c>
      <c r="N210" s="5">
        <v>13513.51</v>
      </c>
      <c r="O210" s="5">
        <v>4504.51</v>
      </c>
      <c r="P210" s="4">
        <v>25</v>
      </c>
      <c r="Q210" s="4" t="s">
        <v>16</v>
      </c>
    </row>
    <row r="211" spans="1:17">
      <c r="A211" s="3">
        <v>45846</v>
      </c>
      <c r="B211" s="4">
        <v>10059</v>
      </c>
      <c r="C211" s="4" t="s">
        <v>15</v>
      </c>
      <c r="D211" s="4">
        <v>23203</v>
      </c>
      <c r="E211" s="4" t="s">
        <v>28</v>
      </c>
      <c r="F211" s="4">
        <v>23203036001</v>
      </c>
      <c r="G211" s="4" t="s">
        <v>29</v>
      </c>
      <c r="H211" s="4" t="s">
        <v>20</v>
      </c>
      <c r="I211" s="4" t="s">
        <v>21</v>
      </c>
      <c r="J211" s="4">
        <v>4</v>
      </c>
      <c r="K211" s="5">
        <v>46000</v>
      </c>
      <c r="L211" s="5">
        <v>4558.5600000000004</v>
      </c>
      <c r="M211" s="5">
        <v>41441.440000000002</v>
      </c>
      <c r="N211" s="5">
        <v>31081.08</v>
      </c>
      <c r="O211" s="5">
        <v>10360.36</v>
      </c>
      <c r="P211" s="4">
        <v>25</v>
      </c>
      <c r="Q211" s="4" t="s">
        <v>16</v>
      </c>
    </row>
    <row r="212" spans="1:17">
      <c r="A212" s="3">
        <v>45846</v>
      </c>
      <c r="B212" s="4">
        <v>10072</v>
      </c>
      <c r="C212" s="4" t="s">
        <v>17</v>
      </c>
      <c r="D212" s="4">
        <v>23203</v>
      </c>
      <c r="E212" s="4" t="s">
        <v>28</v>
      </c>
      <c r="F212" s="4">
        <v>23203036001</v>
      </c>
      <c r="G212" s="4" t="s">
        <v>29</v>
      </c>
      <c r="H212" s="4" t="s">
        <v>20</v>
      </c>
      <c r="I212" s="4" t="s">
        <v>21</v>
      </c>
      <c r="J212" s="4">
        <v>1</v>
      </c>
      <c r="K212" s="5">
        <v>11500</v>
      </c>
      <c r="L212" s="5">
        <v>1139.6400000000001</v>
      </c>
      <c r="M212" s="5">
        <v>10360.36</v>
      </c>
      <c r="N212" s="5">
        <v>7770.27</v>
      </c>
      <c r="O212" s="5">
        <v>2590.09</v>
      </c>
      <c r="P212" s="4">
        <v>25</v>
      </c>
      <c r="Q212" s="4" t="s">
        <v>16</v>
      </c>
    </row>
    <row r="213" spans="1:17">
      <c r="A213" s="3">
        <v>45846</v>
      </c>
      <c r="B213" s="4">
        <v>10057</v>
      </c>
      <c r="C213" s="4" t="s">
        <v>46</v>
      </c>
      <c r="D213" s="4">
        <v>23203</v>
      </c>
      <c r="E213" s="4" t="s">
        <v>28</v>
      </c>
      <c r="F213" s="4">
        <v>23203037001</v>
      </c>
      <c r="G213" s="4" t="s">
        <v>30</v>
      </c>
      <c r="H213" s="4" t="s">
        <v>20</v>
      </c>
      <c r="I213" s="4" t="s">
        <v>21</v>
      </c>
      <c r="J213" s="4">
        <v>1</v>
      </c>
      <c r="K213" s="5">
        <v>11500</v>
      </c>
      <c r="L213" s="5">
        <v>1139.6400000000001</v>
      </c>
      <c r="M213" s="5">
        <v>10360.36</v>
      </c>
      <c r="N213" s="5">
        <v>7770.27</v>
      </c>
      <c r="O213" s="5">
        <v>2590.09</v>
      </c>
      <c r="P213" s="4">
        <v>25</v>
      </c>
      <c r="Q213" s="4" t="s">
        <v>16</v>
      </c>
    </row>
    <row r="214" spans="1:17">
      <c r="A214" s="3">
        <v>45846</v>
      </c>
      <c r="B214" s="4">
        <v>10059</v>
      </c>
      <c r="C214" s="4" t="s">
        <v>15</v>
      </c>
      <c r="D214" s="4">
        <v>23203</v>
      </c>
      <c r="E214" s="4" t="s">
        <v>28</v>
      </c>
      <c r="F214" s="4">
        <v>23203037001</v>
      </c>
      <c r="G214" s="4" t="s">
        <v>30</v>
      </c>
      <c r="H214" s="4" t="s">
        <v>20</v>
      </c>
      <c r="I214" s="4" t="s">
        <v>21</v>
      </c>
      <c r="J214" s="4">
        <v>1</v>
      </c>
      <c r="K214" s="5">
        <v>11500</v>
      </c>
      <c r="L214" s="5">
        <v>1139.6400000000001</v>
      </c>
      <c r="M214" s="5">
        <v>10360.36</v>
      </c>
      <c r="N214" s="5">
        <v>7770.27</v>
      </c>
      <c r="O214" s="5">
        <v>2590.09</v>
      </c>
      <c r="P214" s="4">
        <v>25</v>
      </c>
      <c r="Q214" s="4" t="s">
        <v>16</v>
      </c>
    </row>
    <row r="215" spans="1:17">
      <c r="A215" s="3">
        <v>45846</v>
      </c>
      <c r="B215" s="4">
        <v>10072</v>
      </c>
      <c r="C215" s="4" t="s">
        <v>17</v>
      </c>
      <c r="D215" s="4">
        <v>23203</v>
      </c>
      <c r="E215" s="4" t="s">
        <v>28</v>
      </c>
      <c r="F215" s="4">
        <v>23203037001</v>
      </c>
      <c r="G215" s="4" t="s">
        <v>30</v>
      </c>
      <c r="H215" s="4" t="s">
        <v>20</v>
      </c>
      <c r="I215" s="4" t="s">
        <v>21</v>
      </c>
      <c r="J215" s="4">
        <v>3</v>
      </c>
      <c r="K215" s="5">
        <v>34500</v>
      </c>
      <c r="L215" s="5">
        <v>3418.92</v>
      </c>
      <c r="M215" s="5">
        <v>31081.08</v>
      </c>
      <c r="N215" s="5">
        <v>23310.81</v>
      </c>
      <c r="O215" s="5">
        <v>7770.27</v>
      </c>
      <c r="P215" s="4">
        <v>25</v>
      </c>
      <c r="Q215" s="4" t="s">
        <v>16</v>
      </c>
    </row>
    <row r="216" spans="1:17">
      <c r="A216" s="3">
        <v>45846</v>
      </c>
      <c r="B216" s="4">
        <v>10059</v>
      </c>
      <c r="C216" s="4" t="s">
        <v>15</v>
      </c>
      <c r="D216" s="4">
        <v>23203</v>
      </c>
      <c r="E216" s="4" t="s">
        <v>28</v>
      </c>
      <c r="F216" s="4">
        <v>23203038001</v>
      </c>
      <c r="G216" s="4" t="s">
        <v>31</v>
      </c>
      <c r="H216" s="4" t="s">
        <v>20</v>
      </c>
      <c r="I216" s="4" t="s">
        <v>21</v>
      </c>
      <c r="J216" s="4">
        <v>4</v>
      </c>
      <c r="K216" s="5">
        <v>46000</v>
      </c>
      <c r="L216" s="5">
        <v>4558.5600000000004</v>
      </c>
      <c r="M216" s="5">
        <v>41441.440000000002</v>
      </c>
      <c r="N216" s="5">
        <v>31081.08</v>
      </c>
      <c r="O216" s="5">
        <v>10360.36</v>
      </c>
      <c r="P216" s="4">
        <v>25</v>
      </c>
      <c r="Q216" s="4" t="s">
        <v>16</v>
      </c>
    </row>
    <row r="217" spans="1:17">
      <c r="A217" s="3">
        <v>45846</v>
      </c>
      <c r="B217" s="4">
        <v>10059</v>
      </c>
      <c r="C217" s="4" t="s">
        <v>15</v>
      </c>
      <c r="D217" s="4">
        <v>23203</v>
      </c>
      <c r="E217" s="4" t="s">
        <v>28</v>
      </c>
      <c r="F217" s="4">
        <v>23203041001</v>
      </c>
      <c r="G217" s="4" t="s">
        <v>33</v>
      </c>
      <c r="H217" s="4" t="s">
        <v>20</v>
      </c>
      <c r="I217" s="4" t="s">
        <v>21</v>
      </c>
      <c r="J217" s="4">
        <v>1</v>
      </c>
      <c r="K217" s="5">
        <v>45000</v>
      </c>
      <c r="L217" s="5">
        <v>4459.46</v>
      </c>
      <c r="M217" s="5">
        <v>40540.54</v>
      </c>
      <c r="N217" s="5">
        <v>30405.41</v>
      </c>
      <c r="O217" s="5">
        <v>10135.129999999999</v>
      </c>
      <c r="P217" s="4">
        <v>25</v>
      </c>
      <c r="Q217" s="4" t="s">
        <v>16</v>
      </c>
    </row>
    <row r="218" spans="1:17">
      <c r="A218" s="3">
        <v>45846</v>
      </c>
      <c r="B218" s="4">
        <v>10057</v>
      </c>
      <c r="C218" s="4" t="s">
        <v>46</v>
      </c>
      <c r="D218" s="4">
        <v>23313</v>
      </c>
      <c r="E218" s="4" t="s">
        <v>34</v>
      </c>
      <c r="F218" s="4">
        <v>23313177001</v>
      </c>
      <c r="G218" s="4" t="s">
        <v>62</v>
      </c>
      <c r="H218" s="4" t="s">
        <v>20</v>
      </c>
      <c r="I218" s="4" t="s">
        <v>21</v>
      </c>
      <c r="J218" s="4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4">
        <v>0</v>
      </c>
      <c r="Q218" s="4" t="s">
        <v>16</v>
      </c>
    </row>
    <row r="219" spans="1:17">
      <c r="A219" s="3">
        <v>45846</v>
      </c>
      <c r="B219" s="4">
        <v>10059</v>
      </c>
      <c r="C219" s="4" t="s">
        <v>15</v>
      </c>
      <c r="D219" s="4">
        <v>23313</v>
      </c>
      <c r="E219" s="4" t="s">
        <v>34</v>
      </c>
      <c r="F219" s="4">
        <v>23313177001</v>
      </c>
      <c r="G219" s="4" t="s">
        <v>62</v>
      </c>
      <c r="H219" s="4" t="s">
        <v>20</v>
      </c>
      <c r="I219" s="4" t="s">
        <v>21</v>
      </c>
      <c r="J219" s="4">
        <v>1</v>
      </c>
      <c r="K219" s="5">
        <v>15000</v>
      </c>
      <c r="L219" s="5">
        <v>1486.49</v>
      </c>
      <c r="M219" s="5">
        <v>13513.51</v>
      </c>
      <c r="N219" s="5">
        <v>10135.14</v>
      </c>
      <c r="O219" s="5">
        <v>3378.37</v>
      </c>
      <c r="P219" s="4">
        <v>25</v>
      </c>
      <c r="Q219" s="4" t="s">
        <v>16</v>
      </c>
    </row>
    <row r="220" spans="1:17">
      <c r="A220" s="3">
        <v>45846</v>
      </c>
      <c r="B220" s="4">
        <v>10057</v>
      </c>
      <c r="C220" s="4" t="s">
        <v>46</v>
      </c>
      <c r="D220" s="4">
        <v>23313</v>
      </c>
      <c r="E220" s="4" t="s">
        <v>34</v>
      </c>
      <c r="F220" s="4">
        <v>23313178001</v>
      </c>
      <c r="G220" s="4" t="s">
        <v>50</v>
      </c>
      <c r="H220" s="4" t="s">
        <v>20</v>
      </c>
      <c r="I220" s="4" t="s">
        <v>21</v>
      </c>
      <c r="J220" s="4">
        <v>1</v>
      </c>
      <c r="K220" s="5">
        <v>15000</v>
      </c>
      <c r="L220" s="5">
        <v>1486.49</v>
      </c>
      <c r="M220" s="5">
        <v>13513.51</v>
      </c>
      <c r="N220" s="5">
        <v>10135.14</v>
      </c>
      <c r="O220" s="5">
        <v>3378.37</v>
      </c>
      <c r="P220" s="4">
        <v>25</v>
      </c>
      <c r="Q220" s="4" t="s">
        <v>16</v>
      </c>
    </row>
    <row r="221" spans="1:17">
      <c r="A221" s="3">
        <v>45846</v>
      </c>
      <c r="B221" s="4">
        <v>10057</v>
      </c>
      <c r="C221" s="4" t="s">
        <v>46</v>
      </c>
      <c r="D221" s="4">
        <v>23313</v>
      </c>
      <c r="E221" s="4" t="s">
        <v>34</v>
      </c>
      <c r="F221" s="4">
        <v>23313179001</v>
      </c>
      <c r="G221" s="4" t="s">
        <v>51</v>
      </c>
      <c r="H221" s="4" t="s">
        <v>20</v>
      </c>
      <c r="I221" s="4" t="s">
        <v>21</v>
      </c>
      <c r="J221" s="4">
        <v>2</v>
      </c>
      <c r="K221" s="5">
        <v>36000</v>
      </c>
      <c r="L221" s="5">
        <v>3567.56</v>
      </c>
      <c r="M221" s="5">
        <v>32432.44</v>
      </c>
      <c r="N221" s="5">
        <v>24324.32</v>
      </c>
      <c r="O221" s="5">
        <v>8108.12</v>
      </c>
      <c r="P221" s="4">
        <v>25</v>
      </c>
      <c r="Q221" s="4" t="s">
        <v>16</v>
      </c>
    </row>
    <row r="222" spans="1:17">
      <c r="A222" s="3">
        <v>45846</v>
      </c>
      <c r="B222" s="4">
        <v>10059</v>
      </c>
      <c r="C222" s="4" t="s">
        <v>15</v>
      </c>
      <c r="D222" s="4">
        <v>23313</v>
      </c>
      <c r="E222" s="4" t="s">
        <v>34</v>
      </c>
      <c r="F222" s="4">
        <v>23313179001</v>
      </c>
      <c r="G222" s="4" t="s">
        <v>51</v>
      </c>
      <c r="H222" s="4" t="s">
        <v>20</v>
      </c>
      <c r="I222" s="4" t="s">
        <v>21</v>
      </c>
      <c r="J222" s="4">
        <v>1</v>
      </c>
      <c r="K222" s="5">
        <v>18000</v>
      </c>
      <c r="L222" s="5">
        <v>1783.78</v>
      </c>
      <c r="M222" s="5">
        <v>16216.22</v>
      </c>
      <c r="N222" s="5">
        <v>12162.16</v>
      </c>
      <c r="O222" s="5">
        <v>4054.06</v>
      </c>
      <c r="P222" s="4">
        <v>25</v>
      </c>
      <c r="Q222" s="4" t="s">
        <v>16</v>
      </c>
    </row>
    <row r="223" spans="1:17">
      <c r="A223" s="3">
        <v>45846</v>
      </c>
      <c r="B223" s="4">
        <v>10072</v>
      </c>
      <c r="C223" s="4" t="s">
        <v>17</v>
      </c>
      <c r="D223" s="4">
        <v>23313</v>
      </c>
      <c r="E223" s="4" t="s">
        <v>34</v>
      </c>
      <c r="F223" s="4">
        <v>23313179001</v>
      </c>
      <c r="G223" s="4" t="s">
        <v>51</v>
      </c>
      <c r="H223" s="4" t="s">
        <v>20</v>
      </c>
      <c r="I223" s="4" t="s">
        <v>21</v>
      </c>
      <c r="J223" s="4">
        <v>2</v>
      </c>
      <c r="K223" s="5">
        <v>36000</v>
      </c>
      <c r="L223" s="5">
        <v>3567.56</v>
      </c>
      <c r="M223" s="5">
        <v>32432.44</v>
      </c>
      <c r="N223" s="5">
        <v>24324.32</v>
      </c>
      <c r="O223" s="5">
        <v>8108.12</v>
      </c>
      <c r="P223" s="4">
        <v>25</v>
      </c>
      <c r="Q223" s="4" t="s">
        <v>16</v>
      </c>
    </row>
    <row r="224" spans="1:17">
      <c r="A224" s="3">
        <v>45846</v>
      </c>
      <c r="B224" s="4">
        <v>10057</v>
      </c>
      <c r="C224" s="4" t="s">
        <v>46</v>
      </c>
      <c r="D224" s="4">
        <v>23313</v>
      </c>
      <c r="E224" s="4" t="s">
        <v>34</v>
      </c>
      <c r="F224" s="4">
        <v>23313181001</v>
      </c>
      <c r="G224" s="4" t="s">
        <v>52</v>
      </c>
      <c r="H224" s="4" t="s">
        <v>20</v>
      </c>
      <c r="I224" s="4" t="s">
        <v>21</v>
      </c>
      <c r="J224" s="4">
        <v>1</v>
      </c>
      <c r="K224" s="5">
        <v>18000</v>
      </c>
      <c r="L224" s="5">
        <v>1783.78</v>
      </c>
      <c r="M224" s="5">
        <v>16216.22</v>
      </c>
      <c r="N224" s="5">
        <v>12162.16</v>
      </c>
      <c r="O224" s="5">
        <v>4054.06</v>
      </c>
      <c r="P224" s="4">
        <v>25</v>
      </c>
      <c r="Q224" s="4" t="s">
        <v>16</v>
      </c>
    </row>
    <row r="225" spans="1:17">
      <c r="A225" s="3">
        <v>45846</v>
      </c>
      <c r="B225" s="4">
        <v>10059</v>
      </c>
      <c r="C225" s="4" t="s">
        <v>15</v>
      </c>
      <c r="D225" s="4">
        <v>23313</v>
      </c>
      <c r="E225" s="4" t="s">
        <v>34</v>
      </c>
      <c r="F225" s="4">
        <v>23313181001</v>
      </c>
      <c r="G225" s="4" t="s">
        <v>52</v>
      </c>
      <c r="H225" s="4" t="s">
        <v>20</v>
      </c>
      <c r="I225" s="4" t="s">
        <v>21</v>
      </c>
      <c r="J225" s="4">
        <v>1</v>
      </c>
      <c r="K225" s="5">
        <v>18000</v>
      </c>
      <c r="L225" s="5">
        <v>1783.78</v>
      </c>
      <c r="M225" s="5">
        <v>16216.22</v>
      </c>
      <c r="N225" s="5">
        <v>12162.16</v>
      </c>
      <c r="O225" s="5">
        <v>4054.06</v>
      </c>
      <c r="P225" s="4">
        <v>25</v>
      </c>
      <c r="Q225" s="4" t="s">
        <v>16</v>
      </c>
    </row>
    <row r="226" spans="1:17">
      <c r="A226" s="3">
        <v>45847</v>
      </c>
      <c r="B226" s="4">
        <v>10072</v>
      </c>
      <c r="C226" s="4" t="s">
        <v>17</v>
      </c>
      <c r="D226" s="4">
        <v>23018</v>
      </c>
      <c r="E226" s="4" t="s">
        <v>18</v>
      </c>
      <c r="F226" s="4">
        <v>23018018001</v>
      </c>
      <c r="G226" s="4" t="s">
        <v>19</v>
      </c>
      <c r="H226" s="4" t="s">
        <v>20</v>
      </c>
      <c r="I226" s="4" t="s">
        <v>21</v>
      </c>
      <c r="J226" s="4">
        <v>5</v>
      </c>
      <c r="K226" s="5">
        <v>250000</v>
      </c>
      <c r="L226" s="5">
        <v>24774.75</v>
      </c>
      <c r="M226" s="5">
        <v>225225.25</v>
      </c>
      <c r="N226" s="5">
        <v>168918.9</v>
      </c>
      <c r="O226" s="5">
        <v>56306.35</v>
      </c>
      <c r="P226" s="4">
        <v>25</v>
      </c>
      <c r="Q226" s="4" t="s">
        <v>16</v>
      </c>
    </row>
    <row r="227" spans="1:17">
      <c r="A227" s="3">
        <v>45847</v>
      </c>
      <c r="B227" s="4">
        <v>10057</v>
      </c>
      <c r="C227" s="4" t="s">
        <v>46</v>
      </c>
      <c r="D227" s="4">
        <v>23018</v>
      </c>
      <c r="E227" s="4" t="s">
        <v>18</v>
      </c>
      <c r="F227" s="4">
        <v>23018021001</v>
      </c>
      <c r="G227" s="4" t="s">
        <v>22</v>
      </c>
      <c r="H227" s="4" t="s">
        <v>20</v>
      </c>
      <c r="I227" s="4" t="s">
        <v>21</v>
      </c>
      <c r="J227" s="4">
        <v>1</v>
      </c>
      <c r="K227" s="5">
        <v>31500</v>
      </c>
      <c r="L227" s="5">
        <v>3121.62</v>
      </c>
      <c r="M227" s="5">
        <v>28378.38</v>
      </c>
      <c r="N227" s="5">
        <v>23648.65</v>
      </c>
      <c r="O227" s="5">
        <v>4729.7299999999996</v>
      </c>
      <c r="P227" s="4">
        <v>16.670000000000002</v>
      </c>
      <c r="Q227" s="4" t="s">
        <v>16</v>
      </c>
    </row>
    <row r="228" spans="1:17">
      <c r="A228" s="3">
        <v>45847</v>
      </c>
      <c r="B228" s="4">
        <v>10072</v>
      </c>
      <c r="C228" s="4" t="s">
        <v>17</v>
      </c>
      <c r="D228" s="4">
        <v>23018</v>
      </c>
      <c r="E228" s="4" t="s">
        <v>18</v>
      </c>
      <c r="F228" s="4">
        <v>23018021001</v>
      </c>
      <c r="G228" s="4" t="s">
        <v>22</v>
      </c>
      <c r="H228" s="4" t="s">
        <v>20</v>
      </c>
      <c r="I228" s="4" t="s">
        <v>21</v>
      </c>
      <c r="J228" s="4">
        <v>4</v>
      </c>
      <c r="K228" s="5">
        <v>140000</v>
      </c>
      <c r="L228" s="5">
        <v>13873.88</v>
      </c>
      <c r="M228" s="5">
        <v>126126.12</v>
      </c>
      <c r="N228" s="5">
        <v>94594.6</v>
      </c>
      <c r="O228" s="5">
        <v>31531.52</v>
      </c>
      <c r="P228" s="4">
        <v>25</v>
      </c>
      <c r="Q228" s="4" t="s">
        <v>16</v>
      </c>
    </row>
    <row r="229" spans="1:17">
      <c r="A229" s="3">
        <v>45847</v>
      </c>
      <c r="B229" s="4">
        <v>10072</v>
      </c>
      <c r="C229" s="4" t="s">
        <v>17</v>
      </c>
      <c r="D229" s="4">
        <v>23018</v>
      </c>
      <c r="E229" s="4" t="s">
        <v>18</v>
      </c>
      <c r="F229" s="4">
        <v>23018022001</v>
      </c>
      <c r="G229" s="4" t="s">
        <v>23</v>
      </c>
      <c r="H229" s="4" t="s">
        <v>20</v>
      </c>
      <c r="I229" s="4" t="s">
        <v>21</v>
      </c>
      <c r="J229" s="4">
        <v>3</v>
      </c>
      <c r="K229" s="5">
        <v>105000</v>
      </c>
      <c r="L229" s="5">
        <v>10405.41</v>
      </c>
      <c r="M229" s="5">
        <v>94594.59</v>
      </c>
      <c r="N229" s="5">
        <v>70945.95</v>
      </c>
      <c r="O229" s="5">
        <v>23648.639999999999</v>
      </c>
      <c r="P229" s="4">
        <v>25</v>
      </c>
      <c r="Q229" s="4" t="s">
        <v>16</v>
      </c>
    </row>
    <row r="230" spans="1:17">
      <c r="A230" s="3">
        <v>45847</v>
      </c>
      <c r="B230" s="4">
        <v>10059</v>
      </c>
      <c r="C230" s="4" t="s">
        <v>15</v>
      </c>
      <c r="D230" s="4">
        <v>23018</v>
      </c>
      <c r="E230" s="4" t="s">
        <v>18</v>
      </c>
      <c r="F230" s="4">
        <v>23018023001</v>
      </c>
      <c r="G230" s="4" t="s">
        <v>24</v>
      </c>
      <c r="H230" s="4" t="s">
        <v>20</v>
      </c>
      <c r="I230" s="4" t="s">
        <v>21</v>
      </c>
      <c r="J230" s="4">
        <v>2</v>
      </c>
      <c r="K230" s="5">
        <v>70000</v>
      </c>
      <c r="L230" s="5">
        <v>6936.94</v>
      </c>
      <c r="M230" s="5">
        <v>63063.06</v>
      </c>
      <c r="N230" s="5">
        <v>47297.3</v>
      </c>
      <c r="O230" s="5">
        <v>15765.76</v>
      </c>
      <c r="P230" s="4">
        <v>25</v>
      </c>
      <c r="Q230" s="4" t="s">
        <v>16</v>
      </c>
    </row>
    <row r="231" spans="1:17">
      <c r="A231" s="3">
        <v>45847</v>
      </c>
      <c r="B231" s="4">
        <v>10072</v>
      </c>
      <c r="C231" s="4" t="s">
        <v>17</v>
      </c>
      <c r="D231" s="4">
        <v>23018</v>
      </c>
      <c r="E231" s="4" t="s">
        <v>18</v>
      </c>
      <c r="F231" s="4">
        <v>23018023001</v>
      </c>
      <c r="G231" s="4" t="s">
        <v>24</v>
      </c>
      <c r="H231" s="4" t="s">
        <v>20</v>
      </c>
      <c r="I231" s="4" t="s">
        <v>21</v>
      </c>
      <c r="J231" s="4">
        <v>1</v>
      </c>
      <c r="K231" s="5">
        <v>35000</v>
      </c>
      <c r="L231" s="5">
        <v>3468.47</v>
      </c>
      <c r="M231" s="5">
        <v>31531.53</v>
      </c>
      <c r="N231" s="5">
        <v>23648.65</v>
      </c>
      <c r="O231" s="5">
        <v>7882.88</v>
      </c>
      <c r="P231" s="4">
        <v>25</v>
      </c>
      <c r="Q231" s="4" t="s">
        <v>16</v>
      </c>
    </row>
    <row r="232" spans="1:17">
      <c r="A232" s="3">
        <v>45847</v>
      </c>
      <c r="B232" s="4">
        <v>10072</v>
      </c>
      <c r="C232" s="4" t="s">
        <v>17</v>
      </c>
      <c r="D232" s="4">
        <v>23030</v>
      </c>
      <c r="E232" s="4" t="s">
        <v>25</v>
      </c>
      <c r="F232" s="4">
        <v>23030175001</v>
      </c>
      <c r="G232" s="4" t="s">
        <v>40</v>
      </c>
      <c r="H232" s="4" t="s">
        <v>20</v>
      </c>
      <c r="I232" s="4" t="s">
        <v>21</v>
      </c>
      <c r="J232" s="4">
        <v>2</v>
      </c>
      <c r="K232" s="5">
        <v>45000</v>
      </c>
      <c r="L232" s="5">
        <v>4459.46</v>
      </c>
      <c r="M232" s="5">
        <v>40540.54</v>
      </c>
      <c r="N232" s="5">
        <v>30405.4</v>
      </c>
      <c r="O232" s="5">
        <v>10135.14</v>
      </c>
      <c r="P232" s="4">
        <v>25</v>
      </c>
      <c r="Q232" s="4" t="s">
        <v>16</v>
      </c>
    </row>
    <row r="233" spans="1:17">
      <c r="A233" s="3">
        <v>45847</v>
      </c>
      <c r="B233" s="4">
        <v>10057</v>
      </c>
      <c r="C233" s="4" t="s">
        <v>46</v>
      </c>
      <c r="D233" s="4">
        <v>23030</v>
      </c>
      <c r="E233" s="4" t="s">
        <v>25</v>
      </c>
      <c r="F233" s="4">
        <v>23030176001</v>
      </c>
      <c r="G233" s="4" t="s">
        <v>41</v>
      </c>
      <c r="H233" s="4" t="s">
        <v>20</v>
      </c>
      <c r="I233" s="4" t="s">
        <v>21</v>
      </c>
      <c r="J233" s="4">
        <v>1</v>
      </c>
      <c r="K233" s="5">
        <v>20250</v>
      </c>
      <c r="L233" s="5">
        <v>2006.76</v>
      </c>
      <c r="M233" s="5">
        <v>18243.240000000002</v>
      </c>
      <c r="N233" s="5">
        <v>15202.7</v>
      </c>
      <c r="O233" s="5">
        <v>3040.54</v>
      </c>
      <c r="P233" s="4">
        <v>16.670000000000002</v>
      </c>
      <c r="Q233" s="4" t="s">
        <v>16</v>
      </c>
    </row>
    <row r="234" spans="1:17">
      <c r="A234" s="3">
        <v>45847</v>
      </c>
      <c r="B234" s="4">
        <v>10072</v>
      </c>
      <c r="C234" s="4" t="s">
        <v>17</v>
      </c>
      <c r="D234" s="4">
        <v>23030</v>
      </c>
      <c r="E234" s="4" t="s">
        <v>25</v>
      </c>
      <c r="F234" s="4">
        <v>23030178001</v>
      </c>
      <c r="G234" s="4" t="s">
        <v>42</v>
      </c>
      <c r="H234" s="4" t="s">
        <v>20</v>
      </c>
      <c r="I234" s="4" t="s">
        <v>21</v>
      </c>
      <c r="J234" s="4">
        <v>1</v>
      </c>
      <c r="K234" s="5">
        <v>22500</v>
      </c>
      <c r="L234" s="5">
        <v>2229.73</v>
      </c>
      <c r="M234" s="5">
        <v>20270.27</v>
      </c>
      <c r="N234" s="5">
        <v>15202.7</v>
      </c>
      <c r="O234" s="5">
        <v>5067.57</v>
      </c>
      <c r="P234" s="4">
        <v>25</v>
      </c>
      <c r="Q234" s="4" t="s">
        <v>16</v>
      </c>
    </row>
    <row r="235" spans="1:17">
      <c r="A235" s="3">
        <v>45847</v>
      </c>
      <c r="B235" s="4">
        <v>10057</v>
      </c>
      <c r="C235" s="4" t="s">
        <v>46</v>
      </c>
      <c r="D235" s="4">
        <v>23030</v>
      </c>
      <c r="E235" s="4" t="s">
        <v>25</v>
      </c>
      <c r="F235" s="4">
        <v>23030179001</v>
      </c>
      <c r="G235" s="4" t="s">
        <v>27</v>
      </c>
      <c r="H235" s="4" t="s">
        <v>20</v>
      </c>
      <c r="I235" s="4" t="s">
        <v>21</v>
      </c>
      <c r="J235" s="4">
        <v>1</v>
      </c>
      <c r="K235" s="5">
        <v>20250</v>
      </c>
      <c r="L235" s="5">
        <v>2006.76</v>
      </c>
      <c r="M235" s="5">
        <v>18243.240000000002</v>
      </c>
      <c r="N235" s="5">
        <v>15202.7</v>
      </c>
      <c r="O235" s="5">
        <v>3040.54</v>
      </c>
      <c r="P235" s="4">
        <v>16.670000000000002</v>
      </c>
      <c r="Q235" s="4" t="s">
        <v>16</v>
      </c>
    </row>
    <row r="236" spans="1:17">
      <c r="A236" s="3">
        <v>45847</v>
      </c>
      <c r="B236" s="4">
        <v>10059</v>
      </c>
      <c r="C236" s="4" t="s">
        <v>15</v>
      </c>
      <c r="D236" s="4">
        <v>23030</v>
      </c>
      <c r="E236" s="4" t="s">
        <v>25</v>
      </c>
      <c r="F236" s="4">
        <v>23030180001</v>
      </c>
      <c r="G236" s="4" t="s">
        <v>53</v>
      </c>
      <c r="H236" s="4" t="s">
        <v>20</v>
      </c>
      <c r="I236" s="4" t="s">
        <v>21</v>
      </c>
      <c r="J236" s="4">
        <v>1</v>
      </c>
      <c r="K236" s="5">
        <v>22500</v>
      </c>
      <c r="L236" s="5">
        <v>2229.73</v>
      </c>
      <c r="M236" s="5">
        <v>20270.27</v>
      </c>
      <c r="N236" s="5">
        <v>15202.7</v>
      </c>
      <c r="O236" s="5">
        <v>5067.57</v>
      </c>
      <c r="P236" s="4">
        <v>25</v>
      </c>
      <c r="Q236" s="4" t="s">
        <v>16</v>
      </c>
    </row>
    <row r="237" spans="1:17">
      <c r="A237" s="3">
        <v>45847</v>
      </c>
      <c r="B237" s="4">
        <v>10072</v>
      </c>
      <c r="C237" s="4" t="s">
        <v>17</v>
      </c>
      <c r="D237" s="4">
        <v>23030</v>
      </c>
      <c r="E237" s="4" t="s">
        <v>25</v>
      </c>
      <c r="F237" s="4">
        <v>23030196001</v>
      </c>
      <c r="G237" s="4" t="s">
        <v>61</v>
      </c>
      <c r="H237" s="4" t="s">
        <v>20</v>
      </c>
      <c r="I237" s="4" t="s">
        <v>21</v>
      </c>
      <c r="J237" s="4">
        <v>2</v>
      </c>
      <c r="K237" s="5">
        <v>42750</v>
      </c>
      <c r="L237" s="5">
        <v>4236.49</v>
      </c>
      <c r="M237" s="5">
        <v>38513.51</v>
      </c>
      <c r="N237" s="5">
        <v>30405.4</v>
      </c>
      <c r="O237" s="5">
        <v>8108.11</v>
      </c>
      <c r="P237" s="4">
        <v>21.05</v>
      </c>
      <c r="Q237" s="4" t="s">
        <v>16</v>
      </c>
    </row>
    <row r="238" spans="1:17">
      <c r="A238" s="3">
        <v>45847</v>
      </c>
      <c r="B238" s="4">
        <v>10072</v>
      </c>
      <c r="C238" s="4" t="s">
        <v>17</v>
      </c>
      <c r="D238" s="4">
        <v>23030</v>
      </c>
      <c r="E238" s="4" t="s">
        <v>25</v>
      </c>
      <c r="F238" s="4">
        <v>23030197001</v>
      </c>
      <c r="G238" s="4" t="s">
        <v>69</v>
      </c>
      <c r="H238" s="4" t="s">
        <v>20</v>
      </c>
      <c r="I238" s="4" t="s">
        <v>21</v>
      </c>
      <c r="J238" s="4">
        <v>1</v>
      </c>
      <c r="K238" s="5">
        <v>20250</v>
      </c>
      <c r="L238" s="5">
        <v>2006.76</v>
      </c>
      <c r="M238" s="5">
        <v>18243.240000000002</v>
      </c>
      <c r="N238" s="5">
        <v>15202.7</v>
      </c>
      <c r="O238" s="5">
        <v>3040.54</v>
      </c>
      <c r="P238" s="4">
        <v>16.670000000000002</v>
      </c>
      <c r="Q238" s="4" t="s">
        <v>16</v>
      </c>
    </row>
    <row r="239" spans="1:17">
      <c r="A239" s="3">
        <v>45847</v>
      </c>
      <c r="B239" s="4">
        <v>10072</v>
      </c>
      <c r="C239" s="4" t="s">
        <v>17</v>
      </c>
      <c r="D239" s="4">
        <v>23030</v>
      </c>
      <c r="E239" s="4" t="s">
        <v>25</v>
      </c>
      <c r="F239" s="4">
        <v>23030198001</v>
      </c>
      <c r="G239" s="4" t="s">
        <v>56</v>
      </c>
      <c r="H239" s="4" t="s">
        <v>20</v>
      </c>
      <c r="I239" s="4" t="s">
        <v>21</v>
      </c>
      <c r="J239" s="4">
        <v>1</v>
      </c>
      <c r="K239" s="5">
        <v>22500</v>
      </c>
      <c r="L239" s="5">
        <v>2229.73</v>
      </c>
      <c r="M239" s="5">
        <v>20270.27</v>
      </c>
      <c r="N239" s="5">
        <v>15202.7</v>
      </c>
      <c r="O239" s="5">
        <v>5067.57</v>
      </c>
      <c r="P239" s="4">
        <v>25</v>
      </c>
      <c r="Q239" s="4" t="s">
        <v>16</v>
      </c>
    </row>
    <row r="240" spans="1:17">
      <c r="A240" s="3">
        <v>45847</v>
      </c>
      <c r="B240" s="4">
        <v>10072</v>
      </c>
      <c r="C240" s="4" t="s">
        <v>17</v>
      </c>
      <c r="D240" s="4">
        <v>23030</v>
      </c>
      <c r="E240" s="4" t="s">
        <v>25</v>
      </c>
      <c r="F240" s="4">
        <v>23030199001</v>
      </c>
      <c r="G240" s="4" t="s">
        <v>70</v>
      </c>
      <c r="H240" s="4" t="s">
        <v>20</v>
      </c>
      <c r="I240" s="4" t="s">
        <v>21</v>
      </c>
      <c r="J240" s="4">
        <v>2</v>
      </c>
      <c r="K240" s="5">
        <v>42750</v>
      </c>
      <c r="L240" s="5">
        <v>4236.49</v>
      </c>
      <c r="M240" s="5">
        <v>38513.51</v>
      </c>
      <c r="N240" s="5">
        <v>30405.4</v>
      </c>
      <c r="O240" s="5">
        <v>8108.11</v>
      </c>
      <c r="P240" s="4">
        <v>21.05</v>
      </c>
      <c r="Q240" s="4" t="s">
        <v>16</v>
      </c>
    </row>
    <row r="241" spans="1:17">
      <c r="A241" s="3">
        <v>45847</v>
      </c>
      <c r="B241" s="4">
        <v>10059</v>
      </c>
      <c r="C241" s="4" t="s">
        <v>15</v>
      </c>
      <c r="D241" s="4">
        <v>23203</v>
      </c>
      <c r="E241" s="4" t="s">
        <v>28</v>
      </c>
      <c r="F241" s="4">
        <v>23203036001</v>
      </c>
      <c r="G241" s="4" t="s">
        <v>29</v>
      </c>
      <c r="H241" s="4" t="s">
        <v>20</v>
      </c>
      <c r="I241" s="4" t="s">
        <v>21</v>
      </c>
      <c r="J241" s="4">
        <v>2</v>
      </c>
      <c r="K241" s="5">
        <v>23000</v>
      </c>
      <c r="L241" s="5">
        <v>2279.2800000000002</v>
      </c>
      <c r="M241" s="5">
        <v>20720.72</v>
      </c>
      <c r="N241" s="5">
        <v>15540.54</v>
      </c>
      <c r="O241" s="5">
        <v>5180.18</v>
      </c>
      <c r="P241" s="4">
        <v>25</v>
      </c>
      <c r="Q241" s="4" t="s">
        <v>16</v>
      </c>
    </row>
    <row r="242" spans="1:17">
      <c r="A242" s="3">
        <v>45847</v>
      </c>
      <c r="B242" s="4">
        <v>10059</v>
      </c>
      <c r="C242" s="4" t="s">
        <v>15</v>
      </c>
      <c r="D242" s="4">
        <v>23203</v>
      </c>
      <c r="E242" s="4" t="s">
        <v>28</v>
      </c>
      <c r="F242" s="4">
        <v>23203037001</v>
      </c>
      <c r="G242" s="4" t="s">
        <v>30</v>
      </c>
      <c r="H242" s="4" t="s">
        <v>20</v>
      </c>
      <c r="I242" s="4" t="s">
        <v>21</v>
      </c>
      <c r="J242" s="4">
        <v>1</v>
      </c>
      <c r="K242" s="5">
        <v>11500</v>
      </c>
      <c r="L242" s="5">
        <v>1139.6400000000001</v>
      </c>
      <c r="M242" s="5">
        <v>10360.36</v>
      </c>
      <c r="N242" s="5">
        <v>7770.27</v>
      </c>
      <c r="O242" s="5">
        <v>2590.09</v>
      </c>
      <c r="P242" s="4">
        <v>25</v>
      </c>
      <c r="Q242" s="4" t="s">
        <v>16</v>
      </c>
    </row>
    <row r="243" spans="1:17">
      <c r="A243" s="3">
        <v>45847</v>
      </c>
      <c r="B243" s="4">
        <v>10072</v>
      </c>
      <c r="C243" s="4" t="s">
        <v>17</v>
      </c>
      <c r="D243" s="4">
        <v>23203</v>
      </c>
      <c r="E243" s="4" t="s">
        <v>28</v>
      </c>
      <c r="F243" s="4">
        <v>23203037001</v>
      </c>
      <c r="G243" s="4" t="s">
        <v>30</v>
      </c>
      <c r="H243" s="4" t="s">
        <v>20</v>
      </c>
      <c r="I243" s="4" t="s">
        <v>21</v>
      </c>
      <c r="J243" s="4">
        <v>1</v>
      </c>
      <c r="K243" s="5">
        <v>11500</v>
      </c>
      <c r="L243" s="5">
        <v>1139.6400000000001</v>
      </c>
      <c r="M243" s="5">
        <v>10360.36</v>
      </c>
      <c r="N243" s="5">
        <v>7770.27</v>
      </c>
      <c r="O243" s="5">
        <v>2590.09</v>
      </c>
      <c r="P243" s="4">
        <v>25</v>
      </c>
      <c r="Q243" s="4" t="s">
        <v>16</v>
      </c>
    </row>
    <row r="244" spans="1:17">
      <c r="A244" s="3">
        <v>45847</v>
      </c>
      <c r="B244" s="4">
        <v>10057</v>
      </c>
      <c r="C244" s="4" t="s">
        <v>46</v>
      </c>
      <c r="D244" s="4">
        <v>23203</v>
      </c>
      <c r="E244" s="4" t="s">
        <v>28</v>
      </c>
      <c r="F244" s="4">
        <v>23203038001</v>
      </c>
      <c r="G244" s="4" t="s">
        <v>31</v>
      </c>
      <c r="H244" s="4" t="s">
        <v>20</v>
      </c>
      <c r="I244" s="4" t="s">
        <v>21</v>
      </c>
      <c r="J244" s="4">
        <v>2</v>
      </c>
      <c r="K244" s="5">
        <v>20700</v>
      </c>
      <c r="L244" s="5">
        <v>2051.36</v>
      </c>
      <c r="M244" s="5">
        <v>18648.64</v>
      </c>
      <c r="N244" s="5">
        <v>15540.54</v>
      </c>
      <c r="O244" s="5">
        <v>3108.1</v>
      </c>
      <c r="P244" s="4">
        <v>16.670000000000002</v>
      </c>
      <c r="Q244" s="4" t="s">
        <v>16</v>
      </c>
    </row>
    <row r="245" spans="1:17">
      <c r="A245" s="3">
        <v>45847</v>
      </c>
      <c r="B245" s="4">
        <v>10059</v>
      </c>
      <c r="C245" s="4" t="s">
        <v>15</v>
      </c>
      <c r="D245" s="4">
        <v>23203</v>
      </c>
      <c r="E245" s="4" t="s">
        <v>28</v>
      </c>
      <c r="F245" s="4">
        <v>23203038001</v>
      </c>
      <c r="G245" s="4" t="s">
        <v>31</v>
      </c>
      <c r="H245" s="4" t="s">
        <v>20</v>
      </c>
      <c r="I245" s="4" t="s">
        <v>21</v>
      </c>
      <c r="J245" s="4">
        <v>2</v>
      </c>
      <c r="K245" s="5">
        <v>23000</v>
      </c>
      <c r="L245" s="5">
        <v>2279.2800000000002</v>
      </c>
      <c r="M245" s="5">
        <v>20720.72</v>
      </c>
      <c r="N245" s="5">
        <v>15540.54</v>
      </c>
      <c r="O245" s="5">
        <v>5180.18</v>
      </c>
      <c r="P245" s="4">
        <v>25</v>
      </c>
      <c r="Q245" s="4" t="s">
        <v>16</v>
      </c>
    </row>
    <row r="246" spans="1:17">
      <c r="A246" s="3">
        <v>45847</v>
      </c>
      <c r="B246" s="4">
        <v>10072</v>
      </c>
      <c r="C246" s="4" t="s">
        <v>17</v>
      </c>
      <c r="D246" s="4">
        <v>23203</v>
      </c>
      <c r="E246" s="4" t="s">
        <v>28</v>
      </c>
      <c r="F246" s="4">
        <v>23203038001</v>
      </c>
      <c r="G246" s="4" t="s">
        <v>31</v>
      </c>
      <c r="H246" s="4" t="s">
        <v>20</v>
      </c>
      <c r="I246" s="4" t="s">
        <v>21</v>
      </c>
      <c r="J246" s="4">
        <v>1</v>
      </c>
      <c r="K246" s="5">
        <v>11500</v>
      </c>
      <c r="L246" s="5">
        <v>1139.6400000000001</v>
      </c>
      <c r="M246" s="5">
        <v>10360.36</v>
      </c>
      <c r="N246" s="5">
        <v>7770.27</v>
      </c>
      <c r="O246" s="5">
        <v>2590.09</v>
      </c>
      <c r="P246" s="4">
        <v>25</v>
      </c>
      <c r="Q246" s="4" t="s">
        <v>16</v>
      </c>
    </row>
    <row r="247" spans="1:17">
      <c r="A247" s="3">
        <v>45847</v>
      </c>
      <c r="B247" s="4">
        <v>10059</v>
      </c>
      <c r="C247" s="4" t="s">
        <v>15</v>
      </c>
      <c r="D247" s="4">
        <v>23203</v>
      </c>
      <c r="E247" s="4" t="s">
        <v>28</v>
      </c>
      <c r="F247" s="4">
        <v>23203040001</v>
      </c>
      <c r="G247" s="4" t="s">
        <v>71</v>
      </c>
      <c r="H247" s="4" t="s">
        <v>20</v>
      </c>
      <c r="I247" s="4" t="s">
        <v>21</v>
      </c>
      <c r="J247" s="4">
        <v>1</v>
      </c>
      <c r="K247" s="5">
        <v>45000</v>
      </c>
      <c r="L247" s="5">
        <v>4459.46</v>
      </c>
      <c r="M247" s="5">
        <v>40540.54</v>
      </c>
      <c r="N247" s="5">
        <v>30405.41</v>
      </c>
      <c r="O247" s="5">
        <v>10135.129999999999</v>
      </c>
      <c r="P247" s="4">
        <v>25</v>
      </c>
      <c r="Q247" s="4" t="s">
        <v>16</v>
      </c>
    </row>
    <row r="248" spans="1:17">
      <c r="A248" s="3">
        <v>45847</v>
      </c>
      <c r="B248" s="4">
        <v>10072</v>
      </c>
      <c r="C248" s="4" t="s">
        <v>17</v>
      </c>
      <c r="D248" s="4">
        <v>23313</v>
      </c>
      <c r="E248" s="4" t="s">
        <v>34</v>
      </c>
      <c r="F248" s="4">
        <v>23313178001</v>
      </c>
      <c r="G248" s="4" t="s">
        <v>50</v>
      </c>
      <c r="H248" s="4" t="s">
        <v>20</v>
      </c>
      <c r="I248" s="4" t="s">
        <v>21</v>
      </c>
      <c r="J248" s="4">
        <v>1</v>
      </c>
      <c r="K248" s="5">
        <v>15000</v>
      </c>
      <c r="L248" s="5">
        <v>1486.49</v>
      </c>
      <c r="M248" s="5">
        <v>13513.51</v>
      </c>
      <c r="N248" s="5">
        <v>10135.14</v>
      </c>
      <c r="O248" s="5">
        <v>3378.37</v>
      </c>
      <c r="P248" s="4">
        <v>25</v>
      </c>
      <c r="Q248" s="4" t="s">
        <v>16</v>
      </c>
    </row>
    <row r="249" spans="1:17">
      <c r="A249" s="3">
        <v>45847</v>
      </c>
      <c r="B249" s="4">
        <v>10059</v>
      </c>
      <c r="C249" s="4" t="s">
        <v>15</v>
      </c>
      <c r="D249" s="4">
        <v>23313</v>
      </c>
      <c r="E249" s="4" t="s">
        <v>34</v>
      </c>
      <c r="F249" s="4">
        <v>23313179001</v>
      </c>
      <c r="G249" s="4" t="s">
        <v>51</v>
      </c>
      <c r="H249" s="4" t="s">
        <v>20</v>
      </c>
      <c r="I249" s="4" t="s">
        <v>21</v>
      </c>
      <c r="J249" s="4">
        <v>1</v>
      </c>
      <c r="K249" s="5">
        <v>18000</v>
      </c>
      <c r="L249" s="5">
        <v>1783.78</v>
      </c>
      <c r="M249" s="5">
        <v>16216.22</v>
      </c>
      <c r="N249" s="5">
        <v>12162.16</v>
      </c>
      <c r="O249" s="5">
        <v>4054.06</v>
      </c>
      <c r="P249" s="4">
        <v>25</v>
      </c>
      <c r="Q249" s="4" t="s">
        <v>16</v>
      </c>
    </row>
    <row r="250" spans="1:17">
      <c r="A250" s="3">
        <v>45847</v>
      </c>
      <c r="B250" s="4">
        <v>10072</v>
      </c>
      <c r="C250" s="4" t="s">
        <v>17</v>
      </c>
      <c r="D250" s="4">
        <v>23313</v>
      </c>
      <c r="E250" s="4" t="s">
        <v>34</v>
      </c>
      <c r="F250" s="4">
        <v>23313179001</v>
      </c>
      <c r="G250" s="4" t="s">
        <v>51</v>
      </c>
      <c r="H250" s="4" t="s">
        <v>20</v>
      </c>
      <c r="I250" s="4" t="s">
        <v>21</v>
      </c>
      <c r="J250" s="4">
        <v>1</v>
      </c>
      <c r="K250" s="5">
        <v>18000</v>
      </c>
      <c r="L250" s="5">
        <v>1783.78</v>
      </c>
      <c r="M250" s="5">
        <v>16216.22</v>
      </c>
      <c r="N250" s="5">
        <v>12162.16</v>
      </c>
      <c r="O250" s="5">
        <v>4054.06</v>
      </c>
      <c r="P250" s="4">
        <v>25</v>
      </c>
      <c r="Q250" s="4" t="s">
        <v>16</v>
      </c>
    </row>
    <row r="251" spans="1:17">
      <c r="A251" s="3">
        <v>45848</v>
      </c>
      <c r="B251" s="4">
        <v>10059</v>
      </c>
      <c r="C251" s="4" t="s">
        <v>15</v>
      </c>
      <c r="D251" s="4">
        <v>23018</v>
      </c>
      <c r="E251" s="4" t="s">
        <v>18</v>
      </c>
      <c r="F251" s="4">
        <v>23018018001</v>
      </c>
      <c r="G251" s="4" t="s">
        <v>19</v>
      </c>
      <c r="H251" s="4" t="s">
        <v>20</v>
      </c>
      <c r="I251" s="4" t="s">
        <v>21</v>
      </c>
      <c r="J251" s="4">
        <v>2</v>
      </c>
      <c r="K251" s="5">
        <v>100000</v>
      </c>
      <c r="L251" s="5">
        <v>9909.9</v>
      </c>
      <c r="M251" s="5">
        <v>90090.1</v>
      </c>
      <c r="N251" s="5">
        <v>67567.56</v>
      </c>
      <c r="O251" s="5">
        <v>22522.54</v>
      </c>
      <c r="P251" s="4">
        <v>25</v>
      </c>
      <c r="Q251" s="4" t="s">
        <v>16</v>
      </c>
    </row>
    <row r="252" spans="1:17">
      <c r="A252" s="3">
        <v>45848</v>
      </c>
      <c r="B252" s="4">
        <v>10072</v>
      </c>
      <c r="C252" s="4" t="s">
        <v>17</v>
      </c>
      <c r="D252" s="4">
        <v>23018</v>
      </c>
      <c r="E252" s="4" t="s">
        <v>18</v>
      </c>
      <c r="F252" s="4">
        <v>23018018001</v>
      </c>
      <c r="G252" s="4" t="s">
        <v>19</v>
      </c>
      <c r="H252" s="4" t="s">
        <v>20</v>
      </c>
      <c r="I252" s="4" t="s">
        <v>21</v>
      </c>
      <c r="J252" s="4">
        <v>1</v>
      </c>
      <c r="K252" s="5">
        <v>50000</v>
      </c>
      <c r="L252" s="5">
        <v>4954.95</v>
      </c>
      <c r="M252" s="5">
        <v>45045.05</v>
      </c>
      <c r="N252" s="5">
        <v>33783.78</v>
      </c>
      <c r="O252" s="5">
        <v>11261.27</v>
      </c>
      <c r="P252" s="4">
        <v>25</v>
      </c>
      <c r="Q252" s="4" t="s">
        <v>16</v>
      </c>
    </row>
    <row r="253" spans="1:17">
      <c r="A253" s="3">
        <v>45848</v>
      </c>
      <c r="B253" s="4">
        <v>10057</v>
      </c>
      <c r="C253" s="4" t="s">
        <v>46</v>
      </c>
      <c r="D253" s="4">
        <v>23018</v>
      </c>
      <c r="E253" s="4" t="s">
        <v>18</v>
      </c>
      <c r="F253" s="4">
        <v>23018021001</v>
      </c>
      <c r="G253" s="4" t="s">
        <v>22</v>
      </c>
      <c r="H253" s="4" t="s">
        <v>20</v>
      </c>
      <c r="I253" s="4" t="s">
        <v>21</v>
      </c>
      <c r="J253" s="4">
        <v>1</v>
      </c>
      <c r="K253" s="5">
        <v>35000</v>
      </c>
      <c r="L253" s="5">
        <v>3468.47</v>
      </c>
      <c r="M253" s="5">
        <v>31531.53</v>
      </c>
      <c r="N253" s="5">
        <v>23648.65</v>
      </c>
      <c r="O253" s="5">
        <v>7882.88</v>
      </c>
      <c r="P253" s="4">
        <v>25</v>
      </c>
      <c r="Q253" s="4" t="s">
        <v>16</v>
      </c>
    </row>
    <row r="254" spans="1:17">
      <c r="A254" s="3">
        <v>45848</v>
      </c>
      <c r="B254" s="4">
        <v>10059</v>
      </c>
      <c r="C254" s="4" t="s">
        <v>15</v>
      </c>
      <c r="D254" s="4">
        <v>23018</v>
      </c>
      <c r="E254" s="4" t="s">
        <v>18</v>
      </c>
      <c r="F254" s="4">
        <v>23018021001</v>
      </c>
      <c r="G254" s="4" t="s">
        <v>22</v>
      </c>
      <c r="H254" s="4" t="s">
        <v>20</v>
      </c>
      <c r="I254" s="4" t="s">
        <v>21</v>
      </c>
      <c r="J254" s="4">
        <v>4</v>
      </c>
      <c r="K254" s="5">
        <v>140000</v>
      </c>
      <c r="L254" s="5">
        <v>13873.88</v>
      </c>
      <c r="M254" s="5">
        <v>126126.12</v>
      </c>
      <c r="N254" s="5">
        <v>94594.6</v>
      </c>
      <c r="O254" s="5">
        <v>31531.52</v>
      </c>
      <c r="P254" s="4">
        <v>25</v>
      </c>
      <c r="Q254" s="4" t="s">
        <v>16</v>
      </c>
    </row>
    <row r="255" spans="1:17">
      <c r="A255" s="3">
        <v>45848</v>
      </c>
      <c r="B255" s="4">
        <v>10072</v>
      </c>
      <c r="C255" s="4" t="s">
        <v>17</v>
      </c>
      <c r="D255" s="4">
        <v>23018</v>
      </c>
      <c r="E255" s="4" t="s">
        <v>18</v>
      </c>
      <c r="F255" s="4">
        <v>23018021001</v>
      </c>
      <c r="G255" s="4" t="s">
        <v>22</v>
      </c>
      <c r="H255" s="4" t="s">
        <v>20</v>
      </c>
      <c r="I255" s="4" t="s">
        <v>21</v>
      </c>
      <c r="J255" s="4">
        <v>1</v>
      </c>
      <c r="K255" s="5">
        <v>35000</v>
      </c>
      <c r="L255" s="5">
        <v>3468.47</v>
      </c>
      <c r="M255" s="5">
        <v>31531.53</v>
      </c>
      <c r="N255" s="5">
        <v>23648.65</v>
      </c>
      <c r="O255" s="5">
        <v>7882.88</v>
      </c>
      <c r="P255" s="4">
        <v>25</v>
      </c>
      <c r="Q255" s="4" t="s">
        <v>16</v>
      </c>
    </row>
    <row r="256" spans="1:17">
      <c r="A256" s="3">
        <v>45848</v>
      </c>
      <c r="B256" s="4">
        <v>10057</v>
      </c>
      <c r="C256" s="4" t="s">
        <v>46</v>
      </c>
      <c r="D256" s="4">
        <v>23018</v>
      </c>
      <c r="E256" s="4" t="s">
        <v>18</v>
      </c>
      <c r="F256" s="4">
        <v>23018022001</v>
      </c>
      <c r="G256" s="4" t="s">
        <v>23</v>
      </c>
      <c r="H256" s="4" t="s">
        <v>20</v>
      </c>
      <c r="I256" s="4" t="s">
        <v>21</v>
      </c>
      <c r="J256" s="4">
        <v>1</v>
      </c>
      <c r="K256" s="5">
        <v>35000</v>
      </c>
      <c r="L256" s="5">
        <v>3468.47</v>
      </c>
      <c r="M256" s="5">
        <v>31531.53</v>
      </c>
      <c r="N256" s="5">
        <v>23648.65</v>
      </c>
      <c r="O256" s="5">
        <v>7882.88</v>
      </c>
      <c r="P256" s="4">
        <v>25</v>
      </c>
      <c r="Q256" s="4" t="s">
        <v>16</v>
      </c>
    </row>
    <row r="257" spans="1:17">
      <c r="A257" s="3">
        <v>45848</v>
      </c>
      <c r="B257" s="4">
        <v>10072</v>
      </c>
      <c r="C257" s="4" t="s">
        <v>17</v>
      </c>
      <c r="D257" s="4">
        <v>23018</v>
      </c>
      <c r="E257" s="4" t="s">
        <v>18</v>
      </c>
      <c r="F257" s="4">
        <v>23018022001</v>
      </c>
      <c r="G257" s="4" t="s">
        <v>23</v>
      </c>
      <c r="H257" s="4" t="s">
        <v>20</v>
      </c>
      <c r="I257" s="4" t="s">
        <v>21</v>
      </c>
      <c r="J257" s="4">
        <v>1</v>
      </c>
      <c r="K257" s="5">
        <v>35000</v>
      </c>
      <c r="L257" s="5">
        <v>3468.47</v>
      </c>
      <c r="M257" s="5">
        <v>31531.53</v>
      </c>
      <c r="N257" s="5">
        <v>23648.65</v>
      </c>
      <c r="O257" s="5">
        <v>7882.88</v>
      </c>
      <c r="P257" s="4">
        <v>25</v>
      </c>
      <c r="Q257" s="4" t="s">
        <v>16</v>
      </c>
    </row>
    <row r="258" spans="1:17">
      <c r="A258" s="3">
        <v>45848</v>
      </c>
      <c r="B258" s="4">
        <v>10057</v>
      </c>
      <c r="C258" s="4" t="s">
        <v>46</v>
      </c>
      <c r="D258" s="4">
        <v>23018</v>
      </c>
      <c r="E258" s="4" t="s">
        <v>18</v>
      </c>
      <c r="F258" s="4">
        <v>23018023001</v>
      </c>
      <c r="G258" s="4" t="s">
        <v>24</v>
      </c>
      <c r="H258" s="4" t="s">
        <v>20</v>
      </c>
      <c r="I258" s="4" t="s">
        <v>21</v>
      </c>
      <c r="J258" s="4">
        <v>1</v>
      </c>
      <c r="K258" s="5">
        <v>35000</v>
      </c>
      <c r="L258" s="5">
        <v>3468.47</v>
      </c>
      <c r="M258" s="5">
        <v>31531.53</v>
      </c>
      <c r="N258" s="5">
        <v>23648.65</v>
      </c>
      <c r="O258" s="5">
        <v>7882.88</v>
      </c>
      <c r="P258" s="4">
        <v>25</v>
      </c>
      <c r="Q258" s="4" t="s">
        <v>16</v>
      </c>
    </row>
    <row r="259" spans="1:17">
      <c r="A259" s="3">
        <v>45848</v>
      </c>
      <c r="B259" s="4">
        <v>10072</v>
      </c>
      <c r="C259" s="4" t="s">
        <v>17</v>
      </c>
      <c r="D259" s="4">
        <v>23018</v>
      </c>
      <c r="E259" s="4" t="s">
        <v>18</v>
      </c>
      <c r="F259" s="4">
        <v>23018023001</v>
      </c>
      <c r="G259" s="4" t="s">
        <v>24</v>
      </c>
      <c r="H259" s="4" t="s">
        <v>20</v>
      </c>
      <c r="I259" s="4" t="s">
        <v>21</v>
      </c>
      <c r="J259" s="4">
        <v>1</v>
      </c>
      <c r="K259" s="5">
        <v>35000</v>
      </c>
      <c r="L259" s="5">
        <v>3468.47</v>
      </c>
      <c r="M259" s="5">
        <v>31531.53</v>
      </c>
      <c r="N259" s="5">
        <v>23648.65</v>
      </c>
      <c r="O259" s="5">
        <v>7882.88</v>
      </c>
      <c r="P259" s="4">
        <v>25</v>
      </c>
      <c r="Q259" s="4" t="s">
        <v>16</v>
      </c>
    </row>
    <row r="260" spans="1:17">
      <c r="A260" s="3">
        <v>45848</v>
      </c>
      <c r="B260" s="4">
        <v>10072</v>
      </c>
      <c r="C260" s="4" t="s">
        <v>17</v>
      </c>
      <c r="D260" s="4">
        <v>23030</v>
      </c>
      <c r="E260" s="4" t="s">
        <v>25</v>
      </c>
      <c r="F260" s="4">
        <v>23030175001</v>
      </c>
      <c r="G260" s="4" t="s">
        <v>40</v>
      </c>
      <c r="H260" s="4" t="s">
        <v>20</v>
      </c>
      <c r="I260" s="4" t="s">
        <v>21</v>
      </c>
      <c r="J260" s="4">
        <v>2</v>
      </c>
      <c r="K260" s="5">
        <v>45000</v>
      </c>
      <c r="L260" s="5">
        <v>4459.46</v>
      </c>
      <c r="M260" s="5">
        <v>40540.54</v>
      </c>
      <c r="N260" s="5">
        <v>30405.4</v>
      </c>
      <c r="O260" s="5">
        <v>10135.14</v>
      </c>
      <c r="P260" s="4">
        <v>25</v>
      </c>
      <c r="Q260" s="4" t="s">
        <v>16</v>
      </c>
    </row>
    <row r="261" spans="1:17">
      <c r="A261" s="3">
        <v>45848</v>
      </c>
      <c r="B261" s="4">
        <v>10059</v>
      </c>
      <c r="C261" s="4" t="s">
        <v>15</v>
      </c>
      <c r="D261" s="4">
        <v>23030</v>
      </c>
      <c r="E261" s="4" t="s">
        <v>25</v>
      </c>
      <c r="F261" s="4">
        <v>23030176001</v>
      </c>
      <c r="G261" s="4" t="s">
        <v>41</v>
      </c>
      <c r="H261" s="4" t="s">
        <v>20</v>
      </c>
      <c r="I261" s="4" t="s">
        <v>21</v>
      </c>
      <c r="J261" s="4">
        <v>1</v>
      </c>
      <c r="K261" s="5">
        <v>22500</v>
      </c>
      <c r="L261" s="5">
        <v>2229.73</v>
      </c>
      <c r="M261" s="5">
        <v>20270.27</v>
      </c>
      <c r="N261" s="5">
        <v>15202.7</v>
      </c>
      <c r="O261" s="5">
        <v>5067.57</v>
      </c>
      <c r="P261" s="4">
        <v>25</v>
      </c>
      <c r="Q261" s="4" t="s">
        <v>16</v>
      </c>
    </row>
    <row r="262" spans="1:17">
      <c r="A262" s="3">
        <v>45848</v>
      </c>
      <c r="B262" s="4">
        <v>10072</v>
      </c>
      <c r="C262" s="4" t="s">
        <v>17</v>
      </c>
      <c r="D262" s="4">
        <v>23030</v>
      </c>
      <c r="E262" s="4" t="s">
        <v>25</v>
      </c>
      <c r="F262" s="4">
        <v>23030176001</v>
      </c>
      <c r="G262" s="4" t="s">
        <v>41</v>
      </c>
      <c r="H262" s="4" t="s">
        <v>20</v>
      </c>
      <c r="I262" s="4" t="s">
        <v>21</v>
      </c>
      <c r="J262" s="4">
        <v>1</v>
      </c>
      <c r="K262" s="5">
        <v>22500</v>
      </c>
      <c r="L262" s="5">
        <v>2229.73</v>
      </c>
      <c r="M262" s="5">
        <v>20270.27</v>
      </c>
      <c r="N262" s="5">
        <v>15202.7</v>
      </c>
      <c r="O262" s="5">
        <v>5067.57</v>
      </c>
      <c r="P262" s="4">
        <v>25</v>
      </c>
      <c r="Q262" s="4" t="s">
        <v>16</v>
      </c>
    </row>
    <row r="263" spans="1:17">
      <c r="A263" s="3">
        <v>45848</v>
      </c>
      <c r="B263" s="4">
        <v>10057</v>
      </c>
      <c r="C263" s="4" t="s">
        <v>46</v>
      </c>
      <c r="D263" s="4">
        <v>23030</v>
      </c>
      <c r="E263" s="4" t="s">
        <v>25</v>
      </c>
      <c r="F263" s="4">
        <v>23030177001</v>
      </c>
      <c r="G263" s="4" t="s">
        <v>26</v>
      </c>
      <c r="H263" s="4" t="s">
        <v>20</v>
      </c>
      <c r="I263" s="4" t="s">
        <v>21</v>
      </c>
      <c r="J263" s="4">
        <v>1</v>
      </c>
      <c r="K263" s="5">
        <v>22500</v>
      </c>
      <c r="L263" s="5">
        <v>2229.73</v>
      </c>
      <c r="M263" s="5">
        <v>20270.27</v>
      </c>
      <c r="N263" s="5">
        <v>15202.7</v>
      </c>
      <c r="O263" s="5">
        <v>5067.57</v>
      </c>
      <c r="P263" s="4">
        <v>25</v>
      </c>
      <c r="Q263" s="4" t="s">
        <v>16</v>
      </c>
    </row>
    <row r="264" spans="1:17">
      <c r="A264" s="3">
        <v>45848</v>
      </c>
      <c r="B264" s="4">
        <v>10059</v>
      </c>
      <c r="C264" s="4" t="s">
        <v>15</v>
      </c>
      <c r="D264" s="4">
        <v>23030</v>
      </c>
      <c r="E264" s="4" t="s">
        <v>25</v>
      </c>
      <c r="F264" s="4">
        <v>23030178001</v>
      </c>
      <c r="G264" s="4" t="s">
        <v>42</v>
      </c>
      <c r="H264" s="4" t="s">
        <v>20</v>
      </c>
      <c r="I264" s="4" t="s">
        <v>21</v>
      </c>
      <c r="J264" s="4">
        <v>1</v>
      </c>
      <c r="K264" s="5">
        <v>22500</v>
      </c>
      <c r="L264" s="5">
        <v>2229.73</v>
      </c>
      <c r="M264" s="5">
        <v>20270.27</v>
      </c>
      <c r="N264" s="5">
        <v>15202.7</v>
      </c>
      <c r="O264" s="5">
        <v>5067.57</v>
      </c>
      <c r="P264" s="4">
        <v>25</v>
      </c>
      <c r="Q264" s="4" t="s">
        <v>16</v>
      </c>
    </row>
    <row r="265" spans="1:17">
      <c r="A265" s="3">
        <v>45848</v>
      </c>
      <c r="B265" s="4">
        <v>10072</v>
      </c>
      <c r="C265" s="4" t="s">
        <v>17</v>
      </c>
      <c r="D265" s="4">
        <v>23030</v>
      </c>
      <c r="E265" s="4" t="s">
        <v>25</v>
      </c>
      <c r="F265" s="4">
        <v>23030178001</v>
      </c>
      <c r="G265" s="4" t="s">
        <v>42</v>
      </c>
      <c r="H265" s="4" t="s">
        <v>20</v>
      </c>
      <c r="I265" s="4" t="s">
        <v>21</v>
      </c>
      <c r="J265" s="4">
        <v>1</v>
      </c>
      <c r="K265" s="5">
        <v>22500</v>
      </c>
      <c r="L265" s="5">
        <v>2229.73</v>
      </c>
      <c r="M265" s="5">
        <v>20270.27</v>
      </c>
      <c r="N265" s="5">
        <v>15202.7</v>
      </c>
      <c r="O265" s="5">
        <v>5067.57</v>
      </c>
      <c r="P265" s="4">
        <v>25</v>
      </c>
      <c r="Q265" s="4" t="s">
        <v>16</v>
      </c>
    </row>
    <row r="266" spans="1:17">
      <c r="A266" s="3">
        <v>45848</v>
      </c>
      <c r="B266" s="4">
        <v>10057</v>
      </c>
      <c r="C266" s="4" t="s">
        <v>46</v>
      </c>
      <c r="D266" s="4">
        <v>23030</v>
      </c>
      <c r="E266" s="4" t="s">
        <v>25</v>
      </c>
      <c r="F266" s="4">
        <v>23030179001</v>
      </c>
      <c r="G266" s="4" t="s">
        <v>27</v>
      </c>
      <c r="H266" s="4" t="s">
        <v>20</v>
      </c>
      <c r="I266" s="4" t="s">
        <v>21</v>
      </c>
      <c r="J266" s="4">
        <v>1</v>
      </c>
      <c r="K266" s="5">
        <v>22500</v>
      </c>
      <c r="L266" s="5">
        <v>2229.73</v>
      </c>
      <c r="M266" s="5">
        <v>20270.27</v>
      </c>
      <c r="N266" s="5">
        <v>15202.7</v>
      </c>
      <c r="O266" s="5">
        <v>5067.57</v>
      </c>
      <c r="P266" s="4">
        <v>25</v>
      </c>
      <c r="Q266" s="4" t="s">
        <v>16</v>
      </c>
    </row>
    <row r="267" spans="1:17">
      <c r="A267" s="3">
        <v>45848</v>
      </c>
      <c r="B267" s="4">
        <v>10059</v>
      </c>
      <c r="C267" s="4" t="s">
        <v>15</v>
      </c>
      <c r="D267" s="4">
        <v>23030</v>
      </c>
      <c r="E267" s="4" t="s">
        <v>25</v>
      </c>
      <c r="F267" s="4">
        <v>23030179001</v>
      </c>
      <c r="G267" s="4" t="s">
        <v>27</v>
      </c>
      <c r="H267" s="4" t="s">
        <v>20</v>
      </c>
      <c r="I267" s="4" t="s">
        <v>21</v>
      </c>
      <c r="J267" s="4">
        <v>1</v>
      </c>
      <c r="K267" s="5">
        <v>22500</v>
      </c>
      <c r="L267" s="5">
        <v>2229.73</v>
      </c>
      <c r="M267" s="5">
        <v>20270.27</v>
      </c>
      <c r="N267" s="5">
        <v>15202.7</v>
      </c>
      <c r="O267" s="5">
        <v>5067.57</v>
      </c>
      <c r="P267" s="4">
        <v>25</v>
      </c>
      <c r="Q267" s="4" t="s">
        <v>16</v>
      </c>
    </row>
    <row r="268" spans="1:17">
      <c r="A268" s="3">
        <v>45848</v>
      </c>
      <c r="B268" s="4">
        <v>10057</v>
      </c>
      <c r="C268" s="4" t="s">
        <v>46</v>
      </c>
      <c r="D268" s="4">
        <v>23030</v>
      </c>
      <c r="E268" s="4" t="s">
        <v>25</v>
      </c>
      <c r="F268" s="4">
        <v>23030180001</v>
      </c>
      <c r="G268" s="4" t="s">
        <v>53</v>
      </c>
      <c r="H268" s="4" t="s">
        <v>20</v>
      </c>
      <c r="I268" s="4" t="s">
        <v>21</v>
      </c>
      <c r="J268" s="4">
        <v>1</v>
      </c>
      <c r="K268" s="5">
        <v>22500</v>
      </c>
      <c r="L268" s="5">
        <v>2229.73</v>
      </c>
      <c r="M268" s="5">
        <v>20270.27</v>
      </c>
      <c r="N268" s="5">
        <v>15202.7</v>
      </c>
      <c r="O268" s="5">
        <v>5067.57</v>
      </c>
      <c r="P268" s="4">
        <v>25</v>
      </c>
      <c r="Q268" s="4" t="s">
        <v>16</v>
      </c>
    </row>
    <row r="269" spans="1:17">
      <c r="A269" s="3">
        <v>45848</v>
      </c>
      <c r="B269" s="4">
        <v>10059</v>
      </c>
      <c r="C269" s="4" t="s">
        <v>15</v>
      </c>
      <c r="D269" s="4">
        <v>23030</v>
      </c>
      <c r="E269" s="4" t="s">
        <v>25</v>
      </c>
      <c r="F269" s="4">
        <v>23030197001</v>
      </c>
      <c r="G269" s="4" t="s">
        <v>69</v>
      </c>
      <c r="H269" s="4" t="s">
        <v>20</v>
      </c>
      <c r="I269" s="4" t="s">
        <v>21</v>
      </c>
      <c r="J269" s="4">
        <v>1</v>
      </c>
      <c r="K269" s="5">
        <v>22500</v>
      </c>
      <c r="L269" s="5">
        <v>2229.73</v>
      </c>
      <c r="M269" s="5">
        <v>20270.27</v>
      </c>
      <c r="N269" s="5">
        <v>15202.7</v>
      </c>
      <c r="O269" s="5">
        <v>5067.57</v>
      </c>
      <c r="P269" s="4">
        <v>25</v>
      </c>
      <c r="Q269" s="4" t="s">
        <v>16</v>
      </c>
    </row>
    <row r="270" spans="1:17">
      <c r="A270" s="3">
        <v>45848</v>
      </c>
      <c r="B270" s="4">
        <v>10057</v>
      </c>
      <c r="C270" s="4" t="s">
        <v>46</v>
      </c>
      <c r="D270" s="4">
        <v>23030</v>
      </c>
      <c r="E270" s="4" t="s">
        <v>25</v>
      </c>
      <c r="F270" s="4">
        <v>23030198001</v>
      </c>
      <c r="G270" s="4" t="s">
        <v>56</v>
      </c>
      <c r="H270" s="4" t="s">
        <v>20</v>
      </c>
      <c r="I270" s="4" t="s">
        <v>21</v>
      </c>
      <c r="J270" s="4">
        <v>1</v>
      </c>
      <c r="K270" s="5">
        <v>22500</v>
      </c>
      <c r="L270" s="5">
        <v>2229.73</v>
      </c>
      <c r="M270" s="5">
        <v>20270.27</v>
      </c>
      <c r="N270" s="5">
        <v>15202.7</v>
      </c>
      <c r="O270" s="5">
        <v>5067.57</v>
      </c>
      <c r="P270" s="4">
        <v>25</v>
      </c>
      <c r="Q270" s="4" t="s">
        <v>16</v>
      </c>
    </row>
    <row r="271" spans="1:17">
      <c r="A271" s="3">
        <v>45848</v>
      </c>
      <c r="B271" s="4">
        <v>10059</v>
      </c>
      <c r="C271" s="4" t="s">
        <v>15</v>
      </c>
      <c r="D271" s="4">
        <v>23030</v>
      </c>
      <c r="E271" s="4" t="s">
        <v>25</v>
      </c>
      <c r="F271" s="4">
        <v>23030198001</v>
      </c>
      <c r="G271" s="4" t="s">
        <v>56</v>
      </c>
      <c r="H271" s="4" t="s">
        <v>20</v>
      </c>
      <c r="I271" s="4" t="s">
        <v>21</v>
      </c>
      <c r="J271" s="4">
        <v>1</v>
      </c>
      <c r="K271" s="5">
        <v>22500</v>
      </c>
      <c r="L271" s="5">
        <v>2229.73</v>
      </c>
      <c r="M271" s="5">
        <v>20270.27</v>
      </c>
      <c r="N271" s="5">
        <v>15202.7</v>
      </c>
      <c r="O271" s="5">
        <v>5067.57</v>
      </c>
      <c r="P271" s="4">
        <v>25</v>
      </c>
      <c r="Q271" s="4" t="s">
        <v>16</v>
      </c>
    </row>
    <row r="272" spans="1:17">
      <c r="A272" s="3">
        <v>45848</v>
      </c>
      <c r="B272" s="4">
        <v>10059</v>
      </c>
      <c r="C272" s="4" t="s">
        <v>15</v>
      </c>
      <c r="D272" s="4">
        <v>23030</v>
      </c>
      <c r="E272" s="4" t="s">
        <v>25</v>
      </c>
      <c r="F272" s="4">
        <v>23030199001</v>
      </c>
      <c r="G272" s="4" t="s">
        <v>70</v>
      </c>
      <c r="H272" s="4" t="s">
        <v>20</v>
      </c>
      <c r="I272" s="4" t="s">
        <v>21</v>
      </c>
      <c r="J272" s="4">
        <v>1</v>
      </c>
      <c r="K272" s="5">
        <v>22500</v>
      </c>
      <c r="L272" s="5">
        <v>2229.73</v>
      </c>
      <c r="M272" s="5">
        <v>20270.27</v>
      </c>
      <c r="N272" s="5">
        <v>15202.7</v>
      </c>
      <c r="O272" s="5">
        <v>5067.57</v>
      </c>
      <c r="P272" s="4">
        <v>25</v>
      </c>
      <c r="Q272" s="4" t="s">
        <v>16</v>
      </c>
    </row>
    <row r="273" spans="1:17">
      <c r="A273" s="3">
        <v>45848</v>
      </c>
      <c r="B273" s="4">
        <v>10072</v>
      </c>
      <c r="C273" s="4" t="s">
        <v>17</v>
      </c>
      <c r="D273" s="4">
        <v>23100</v>
      </c>
      <c r="E273" s="4" t="s">
        <v>48</v>
      </c>
      <c r="F273" s="4">
        <v>23100541001</v>
      </c>
      <c r="G273" s="4" t="s">
        <v>49</v>
      </c>
      <c r="H273" s="4" t="s">
        <v>20</v>
      </c>
      <c r="I273" s="4" t="s">
        <v>21</v>
      </c>
      <c r="J273" s="4">
        <v>1</v>
      </c>
      <c r="K273" s="5">
        <v>20000</v>
      </c>
      <c r="L273" s="5">
        <v>1981.98</v>
      </c>
      <c r="M273" s="5">
        <v>18018.02</v>
      </c>
      <c r="N273" s="5">
        <v>13513.51</v>
      </c>
      <c r="O273" s="5">
        <v>4504.51</v>
      </c>
      <c r="P273" s="4">
        <v>25</v>
      </c>
      <c r="Q273" s="4" t="s">
        <v>16</v>
      </c>
    </row>
    <row r="274" spans="1:17">
      <c r="A274" s="3">
        <v>45848</v>
      </c>
      <c r="B274" s="4">
        <v>10059</v>
      </c>
      <c r="C274" s="4" t="s">
        <v>15</v>
      </c>
      <c r="D274" s="4">
        <v>23203</v>
      </c>
      <c r="E274" s="4" t="s">
        <v>28</v>
      </c>
      <c r="F274" s="4">
        <v>23203036001</v>
      </c>
      <c r="G274" s="4" t="s">
        <v>29</v>
      </c>
      <c r="H274" s="4" t="s">
        <v>20</v>
      </c>
      <c r="I274" s="4" t="s">
        <v>21</v>
      </c>
      <c r="J274" s="4">
        <v>1</v>
      </c>
      <c r="K274" s="5">
        <v>11500</v>
      </c>
      <c r="L274" s="5">
        <v>1139.6400000000001</v>
      </c>
      <c r="M274" s="5">
        <v>10360.36</v>
      </c>
      <c r="N274" s="5">
        <v>7770.27</v>
      </c>
      <c r="O274" s="5">
        <v>2590.09</v>
      </c>
      <c r="P274" s="4">
        <v>25</v>
      </c>
      <c r="Q274" s="4" t="s">
        <v>16</v>
      </c>
    </row>
    <row r="275" spans="1:17">
      <c r="A275" s="3">
        <v>45848</v>
      </c>
      <c r="B275" s="4">
        <v>10072</v>
      </c>
      <c r="C275" s="4" t="s">
        <v>17</v>
      </c>
      <c r="D275" s="4">
        <v>23203</v>
      </c>
      <c r="E275" s="4" t="s">
        <v>28</v>
      </c>
      <c r="F275" s="4">
        <v>23203036001</v>
      </c>
      <c r="G275" s="4" t="s">
        <v>29</v>
      </c>
      <c r="H275" s="4" t="s">
        <v>20</v>
      </c>
      <c r="I275" s="4" t="s">
        <v>21</v>
      </c>
      <c r="J275" s="4">
        <v>5</v>
      </c>
      <c r="K275" s="5">
        <v>57500</v>
      </c>
      <c r="L275" s="5">
        <v>5698.2</v>
      </c>
      <c r="M275" s="5">
        <v>51801.8</v>
      </c>
      <c r="N275" s="5">
        <v>38851.35</v>
      </c>
      <c r="O275" s="5">
        <v>12950.45</v>
      </c>
      <c r="P275" s="4">
        <v>25</v>
      </c>
      <c r="Q275" s="4" t="s">
        <v>16</v>
      </c>
    </row>
    <row r="276" spans="1:17">
      <c r="A276" s="3">
        <v>45848</v>
      </c>
      <c r="B276" s="4">
        <v>10059</v>
      </c>
      <c r="C276" s="4" t="s">
        <v>15</v>
      </c>
      <c r="D276" s="4">
        <v>23203</v>
      </c>
      <c r="E276" s="4" t="s">
        <v>28</v>
      </c>
      <c r="F276" s="4">
        <v>23203037001</v>
      </c>
      <c r="G276" s="4" t="s">
        <v>30</v>
      </c>
      <c r="H276" s="4" t="s">
        <v>20</v>
      </c>
      <c r="I276" s="4" t="s">
        <v>21</v>
      </c>
      <c r="J276" s="4">
        <v>1</v>
      </c>
      <c r="K276" s="5">
        <v>11500</v>
      </c>
      <c r="L276" s="5">
        <v>1139.6400000000001</v>
      </c>
      <c r="M276" s="5">
        <v>10360.36</v>
      </c>
      <c r="N276" s="5">
        <v>7770.27</v>
      </c>
      <c r="O276" s="5">
        <v>2590.09</v>
      </c>
      <c r="P276" s="4">
        <v>25</v>
      </c>
      <c r="Q276" s="4" t="s">
        <v>16</v>
      </c>
    </row>
    <row r="277" spans="1:17">
      <c r="A277" s="3">
        <v>45848</v>
      </c>
      <c r="B277" s="4">
        <v>10057</v>
      </c>
      <c r="C277" s="4" t="s">
        <v>46</v>
      </c>
      <c r="D277" s="4">
        <v>23203</v>
      </c>
      <c r="E277" s="4" t="s">
        <v>28</v>
      </c>
      <c r="F277" s="4">
        <v>23203038001</v>
      </c>
      <c r="G277" s="4" t="s">
        <v>31</v>
      </c>
      <c r="H277" s="4" t="s">
        <v>20</v>
      </c>
      <c r="I277" s="4" t="s">
        <v>21</v>
      </c>
      <c r="J277" s="4">
        <v>2</v>
      </c>
      <c r="K277" s="5">
        <v>23000</v>
      </c>
      <c r="L277" s="5">
        <v>2279.2800000000002</v>
      </c>
      <c r="M277" s="5">
        <v>20720.72</v>
      </c>
      <c r="N277" s="5">
        <v>15540.54</v>
      </c>
      <c r="O277" s="5">
        <v>5180.18</v>
      </c>
      <c r="P277" s="4">
        <v>25</v>
      </c>
      <c r="Q277" s="4" t="s">
        <v>16</v>
      </c>
    </row>
    <row r="278" spans="1:17">
      <c r="A278" s="3">
        <v>45848</v>
      </c>
      <c r="B278" s="4">
        <v>10059</v>
      </c>
      <c r="C278" s="4" t="s">
        <v>15</v>
      </c>
      <c r="D278" s="4">
        <v>23203</v>
      </c>
      <c r="E278" s="4" t="s">
        <v>28</v>
      </c>
      <c r="F278" s="4">
        <v>23203038001</v>
      </c>
      <c r="G278" s="4" t="s">
        <v>31</v>
      </c>
      <c r="H278" s="4" t="s">
        <v>20</v>
      </c>
      <c r="I278" s="4" t="s">
        <v>21</v>
      </c>
      <c r="J278" s="4">
        <v>1</v>
      </c>
      <c r="K278" s="5">
        <v>11500</v>
      </c>
      <c r="L278" s="5">
        <v>1139.6400000000001</v>
      </c>
      <c r="M278" s="5">
        <v>10360.36</v>
      </c>
      <c r="N278" s="5">
        <v>7770.27</v>
      </c>
      <c r="O278" s="5">
        <v>2590.09</v>
      </c>
      <c r="P278" s="4">
        <v>25</v>
      </c>
      <c r="Q278" s="4" t="s">
        <v>16</v>
      </c>
    </row>
    <row r="279" spans="1:17">
      <c r="A279" s="3">
        <v>45848</v>
      </c>
      <c r="B279" s="4">
        <v>10072</v>
      </c>
      <c r="C279" s="4" t="s">
        <v>17</v>
      </c>
      <c r="D279" s="4">
        <v>23203</v>
      </c>
      <c r="E279" s="4" t="s">
        <v>28</v>
      </c>
      <c r="F279" s="4">
        <v>23203038001</v>
      </c>
      <c r="G279" s="4" t="s">
        <v>31</v>
      </c>
      <c r="H279" s="4" t="s">
        <v>20</v>
      </c>
      <c r="I279" s="4" t="s">
        <v>21</v>
      </c>
      <c r="J279" s="4">
        <v>2</v>
      </c>
      <c r="K279" s="5">
        <v>23000</v>
      </c>
      <c r="L279" s="5">
        <v>2279.2800000000002</v>
      </c>
      <c r="M279" s="5">
        <v>20720.72</v>
      </c>
      <c r="N279" s="5">
        <v>15540.54</v>
      </c>
      <c r="O279" s="5">
        <v>5180.18</v>
      </c>
      <c r="P279" s="4">
        <v>25</v>
      </c>
      <c r="Q279" s="4" t="s">
        <v>16</v>
      </c>
    </row>
    <row r="280" spans="1:17">
      <c r="A280" s="3">
        <v>45848</v>
      </c>
      <c r="B280" s="4">
        <v>10072</v>
      </c>
      <c r="C280" s="4" t="s">
        <v>17</v>
      </c>
      <c r="D280" s="4">
        <v>23203</v>
      </c>
      <c r="E280" s="4" t="s">
        <v>28</v>
      </c>
      <c r="F280" s="4">
        <v>23203039001</v>
      </c>
      <c r="G280" s="4" t="s">
        <v>32</v>
      </c>
      <c r="H280" s="4" t="s">
        <v>20</v>
      </c>
      <c r="I280" s="4" t="s">
        <v>21</v>
      </c>
      <c r="J280" s="4">
        <v>1</v>
      </c>
      <c r="K280" s="5">
        <v>45000</v>
      </c>
      <c r="L280" s="5">
        <v>4459.46</v>
      </c>
      <c r="M280" s="5">
        <v>40540.54</v>
      </c>
      <c r="N280" s="5">
        <v>30405.41</v>
      </c>
      <c r="O280" s="5">
        <v>10135.129999999999</v>
      </c>
      <c r="P280" s="4">
        <v>25</v>
      </c>
      <c r="Q280" s="4" t="s">
        <v>16</v>
      </c>
    </row>
    <row r="281" spans="1:17">
      <c r="A281" s="3">
        <v>45848</v>
      </c>
      <c r="B281" s="4">
        <v>10072</v>
      </c>
      <c r="C281" s="4" t="s">
        <v>17</v>
      </c>
      <c r="D281" s="4">
        <v>23203</v>
      </c>
      <c r="E281" s="4" t="s">
        <v>28</v>
      </c>
      <c r="F281" s="4">
        <v>23203040001</v>
      </c>
      <c r="G281" s="4" t="s">
        <v>71</v>
      </c>
      <c r="H281" s="4" t="s">
        <v>20</v>
      </c>
      <c r="I281" s="4" t="s">
        <v>21</v>
      </c>
      <c r="J281" s="4">
        <v>1</v>
      </c>
      <c r="K281" s="5">
        <v>45000</v>
      </c>
      <c r="L281" s="5">
        <v>4459.46</v>
      </c>
      <c r="M281" s="5">
        <v>40540.54</v>
      </c>
      <c r="N281" s="5">
        <v>30405.41</v>
      </c>
      <c r="O281" s="5">
        <v>10135.129999999999</v>
      </c>
      <c r="P281" s="4">
        <v>25</v>
      </c>
      <c r="Q281" s="4" t="s">
        <v>16</v>
      </c>
    </row>
    <row r="282" spans="1:17">
      <c r="A282" s="3">
        <v>45848</v>
      </c>
      <c r="B282" s="4">
        <v>10059</v>
      </c>
      <c r="C282" s="4" t="s">
        <v>15</v>
      </c>
      <c r="D282" s="4">
        <v>23203</v>
      </c>
      <c r="E282" s="4" t="s">
        <v>28</v>
      </c>
      <c r="F282" s="4">
        <v>23203041001</v>
      </c>
      <c r="G282" s="4" t="s">
        <v>33</v>
      </c>
      <c r="H282" s="4" t="s">
        <v>20</v>
      </c>
      <c r="I282" s="4" t="s">
        <v>21</v>
      </c>
      <c r="J282" s="4">
        <v>2</v>
      </c>
      <c r="K282" s="5">
        <v>90000</v>
      </c>
      <c r="L282" s="5">
        <v>8918.92</v>
      </c>
      <c r="M282" s="5">
        <v>81081.08</v>
      </c>
      <c r="N282" s="5">
        <v>60810.82</v>
      </c>
      <c r="O282" s="5">
        <v>20270.259999999998</v>
      </c>
      <c r="P282" s="4">
        <v>25</v>
      </c>
      <c r="Q282" s="4" t="s">
        <v>16</v>
      </c>
    </row>
    <row r="283" spans="1:17">
      <c r="A283" s="3">
        <v>45848</v>
      </c>
      <c r="B283" s="4">
        <v>10059</v>
      </c>
      <c r="C283" s="4" t="s">
        <v>15</v>
      </c>
      <c r="D283" s="4">
        <v>23313</v>
      </c>
      <c r="E283" s="4" t="s">
        <v>34</v>
      </c>
      <c r="F283" s="4">
        <v>23313179001</v>
      </c>
      <c r="G283" s="4" t="s">
        <v>51</v>
      </c>
      <c r="H283" s="4" t="s">
        <v>20</v>
      </c>
      <c r="I283" s="4" t="s">
        <v>21</v>
      </c>
      <c r="J283" s="4">
        <v>1</v>
      </c>
      <c r="K283" s="5">
        <v>18000</v>
      </c>
      <c r="L283" s="5">
        <v>1783.78</v>
      </c>
      <c r="M283" s="5">
        <v>16216.22</v>
      </c>
      <c r="N283" s="5">
        <v>12162.16</v>
      </c>
      <c r="O283" s="5">
        <v>4054.06</v>
      </c>
      <c r="P283" s="4">
        <v>25</v>
      </c>
      <c r="Q283" s="4" t="s">
        <v>16</v>
      </c>
    </row>
    <row r="284" spans="1:17">
      <c r="A284" s="3">
        <v>45848</v>
      </c>
      <c r="B284" s="4">
        <v>10072</v>
      </c>
      <c r="C284" s="4" t="s">
        <v>17</v>
      </c>
      <c r="D284" s="4">
        <v>23313</v>
      </c>
      <c r="E284" s="4" t="s">
        <v>34</v>
      </c>
      <c r="F284" s="4">
        <v>23313179001</v>
      </c>
      <c r="G284" s="4" t="s">
        <v>51</v>
      </c>
      <c r="H284" s="4" t="s">
        <v>20</v>
      </c>
      <c r="I284" s="4" t="s">
        <v>21</v>
      </c>
      <c r="J284" s="4">
        <v>1</v>
      </c>
      <c r="K284" s="5">
        <v>18000</v>
      </c>
      <c r="L284" s="5">
        <v>1783.78</v>
      </c>
      <c r="M284" s="5">
        <v>16216.22</v>
      </c>
      <c r="N284" s="5">
        <v>12162.16</v>
      </c>
      <c r="O284" s="5">
        <v>4054.06</v>
      </c>
      <c r="P284" s="4">
        <v>25</v>
      </c>
      <c r="Q284" s="4" t="s">
        <v>16</v>
      </c>
    </row>
    <row r="285" spans="1:17">
      <c r="A285" s="3">
        <v>45848</v>
      </c>
      <c r="B285" s="4">
        <v>10059</v>
      </c>
      <c r="C285" s="4" t="s">
        <v>15</v>
      </c>
      <c r="D285" s="4">
        <v>23313</v>
      </c>
      <c r="E285" s="4" t="s">
        <v>34</v>
      </c>
      <c r="F285" s="4">
        <v>23313180001</v>
      </c>
      <c r="G285" s="4" t="s">
        <v>63</v>
      </c>
      <c r="H285" s="4" t="s">
        <v>20</v>
      </c>
      <c r="I285" s="4" t="s">
        <v>21</v>
      </c>
      <c r="J285" s="4">
        <v>1</v>
      </c>
      <c r="K285" s="5">
        <v>18000</v>
      </c>
      <c r="L285" s="5">
        <v>1783.78</v>
      </c>
      <c r="M285" s="5">
        <v>16216.22</v>
      </c>
      <c r="N285" s="5">
        <v>12162.16</v>
      </c>
      <c r="O285" s="5">
        <v>4054.06</v>
      </c>
      <c r="P285" s="4">
        <v>25</v>
      </c>
      <c r="Q285" s="4" t="s">
        <v>16</v>
      </c>
    </row>
    <row r="286" spans="1:17">
      <c r="A286" s="3">
        <v>45848</v>
      </c>
      <c r="B286" s="4">
        <v>10072</v>
      </c>
      <c r="C286" s="4" t="s">
        <v>17</v>
      </c>
      <c r="D286" s="4">
        <v>23313</v>
      </c>
      <c r="E286" s="4" t="s">
        <v>34</v>
      </c>
      <c r="F286" s="4">
        <v>23313180001</v>
      </c>
      <c r="G286" s="4" t="s">
        <v>63</v>
      </c>
      <c r="H286" s="4" t="s">
        <v>20</v>
      </c>
      <c r="I286" s="4" t="s">
        <v>21</v>
      </c>
      <c r="J286" s="4">
        <v>1</v>
      </c>
      <c r="K286" s="5">
        <v>18000</v>
      </c>
      <c r="L286" s="5">
        <v>1783.78</v>
      </c>
      <c r="M286" s="5">
        <v>16216.22</v>
      </c>
      <c r="N286" s="5">
        <v>12162.16</v>
      </c>
      <c r="O286" s="5">
        <v>4054.06</v>
      </c>
      <c r="P286" s="4">
        <v>25</v>
      </c>
      <c r="Q286" s="4" t="s">
        <v>16</v>
      </c>
    </row>
    <row r="287" spans="1:17">
      <c r="A287" s="3">
        <v>45848</v>
      </c>
      <c r="B287" s="4">
        <v>10057</v>
      </c>
      <c r="C287" s="4" t="s">
        <v>46</v>
      </c>
      <c r="D287" s="4">
        <v>23313</v>
      </c>
      <c r="E287" s="4" t="s">
        <v>34</v>
      </c>
      <c r="F287" s="4">
        <v>23313181001</v>
      </c>
      <c r="G287" s="4" t="s">
        <v>52</v>
      </c>
      <c r="H287" s="4" t="s">
        <v>20</v>
      </c>
      <c r="I287" s="4" t="s">
        <v>21</v>
      </c>
      <c r="J287" s="4">
        <v>1</v>
      </c>
      <c r="K287" s="5">
        <v>18000</v>
      </c>
      <c r="L287" s="5">
        <v>1783.78</v>
      </c>
      <c r="M287" s="5">
        <v>16216.22</v>
      </c>
      <c r="N287" s="5">
        <v>12162.16</v>
      </c>
      <c r="O287" s="5">
        <v>4054.06</v>
      </c>
      <c r="P287" s="4">
        <v>25</v>
      </c>
      <c r="Q287" s="4" t="s">
        <v>16</v>
      </c>
    </row>
    <row r="288" spans="1:17">
      <c r="A288" s="3">
        <v>45848</v>
      </c>
      <c r="B288" s="4">
        <v>10059</v>
      </c>
      <c r="C288" s="4" t="s">
        <v>15</v>
      </c>
      <c r="D288" s="4">
        <v>23313</v>
      </c>
      <c r="E288" s="4" t="s">
        <v>34</v>
      </c>
      <c r="F288" s="4">
        <v>23313181001</v>
      </c>
      <c r="G288" s="4" t="s">
        <v>52</v>
      </c>
      <c r="H288" s="4" t="s">
        <v>20</v>
      </c>
      <c r="I288" s="4" t="s">
        <v>21</v>
      </c>
      <c r="J288" s="4">
        <v>1</v>
      </c>
      <c r="K288" s="5">
        <v>18000</v>
      </c>
      <c r="L288" s="5">
        <v>1783.78</v>
      </c>
      <c r="M288" s="5">
        <v>16216.22</v>
      </c>
      <c r="N288" s="5">
        <v>12162.16</v>
      </c>
      <c r="O288" s="5">
        <v>4054.06</v>
      </c>
      <c r="P288" s="4">
        <v>25</v>
      </c>
      <c r="Q288" s="4" t="s">
        <v>16</v>
      </c>
    </row>
    <row r="289" spans="1:17">
      <c r="A289" s="3">
        <v>45848</v>
      </c>
      <c r="B289" s="4">
        <v>10059</v>
      </c>
      <c r="C289" s="4" t="s">
        <v>15</v>
      </c>
      <c r="D289" s="4">
        <v>23500</v>
      </c>
      <c r="E289" s="4" t="s">
        <v>57</v>
      </c>
      <c r="F289" s="4">
        <v>23500088001</v>
      </c>
      <c r="G289" s="4" t="s">
        <v>58</v>
      </c>
      <c r="H289" s="4" t="s">
        <v>20</v>
      </c>
      <c r="I289" s="4" t="s">
        <v>21</v>
      </c>
      <c r="J289" s="4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4">
        <v>0</v>
      </c>
      <c r="Q289" s="4" t="s">
        <v>16</v>
      </c>
    </row>
    <row r="290" spans="1:17">
      <c r="A290" s="3">
        <v>45848</v>
      </c>
      <c r="B290" s="4">
        <v>10072</v>
      </c>
      <c r="C290" s="4" t="s">
        <v>17</v>
      </c>
      <c r="D290" s="4">
        <v>23610</v>
      </c>
      <c r="E290" s="4" t="s">
        <v>66</v>
      </c>
      <c r="F290" s="4">
        <v>23610272001</v>
      </c>
      <c r="G290" s="4" t="s">
        <v>77</v>
      </c>
      <c r="H290" s="4" t="s">
        <v>20</v>
      </c>
      <c r="I290" s="4" t="s">
        <v>21</v>
      </c>
      <c r="J290" s="4">
        <v>2</v>
      </c>
      <c r="K290" s="5">
        <v>18000</v>
      </c>
      <c r="L290" s="5">
        <v>1783.78</v>
      </c>
      <c r="M290" s="5">
        <v>16216.22</v>
      </c>
      <c r="N290" s="5">
        <v>12162.16</v>
      </c>
      <c r="O290" s="5">
        <v>4054.06</v>
      </c>
      <c r="P290" s="4">
        <v>25</v>
      </c>
      <c r="Q290" s="4" t="s">
        <v>16</v>
      </c>
    </row>
    <row r="291" spans="1:17">
      <c r="A291" s="3">
        <v>45848</v>
      </c>
      <c r="B291" s="4">
        <v>10072</v>
      </c>
      <c r="C291" s="4" t="s">
        <v>17</v>
      </c>
      <c r="D291" s="4">
        <v>23610</v>
      </c>
      <c r="E291" s="4" t="s">
        <v>66</v>
      </c>
      <c r="F291" s="4">
        <v>23610273001</v>
      </c>
      <c r="G291" s="4" t="s">
        <v>67</v>
      </c>
      <c r="H291" s="4" t="s">
        <v>20</v>
      </c>
      <c r="I291" s="4" t="s">
        <v>21</v>
      </c>
      <c r="J291" s="4">
        <v>7</v>
      </c>
      <c r="K291" s="5">
        <v>63000</v>
      </c>
      <c r="L291" s="5">
        <v>6243.24</v>
      </c>
      <c r="M291" s="5">
        <v>56756.76</v>
      </c>
      <c r="N291" s="5">
        <v>42567.56</v>
      </c>
      <c r="O291" s="5">
        <v>14189.2</v>
      </c>
      <c r="P291" s="4">
        <v>25</v>
      </c>
      <c r="Q291" s="4" t="s">
        <v>16</v>
      </c>
    </row>
    <row r="292" spans="1:17">
      <c r="A292" s="3">
        <v>45848</v>
      </c>
      <c r="B292" s="4">
        <v>10072</v>
      </c>
      <c r="C292" s="4" t="s">
        <v>17</v>
      </c>
      <c r="D292" s="4">
        <v>23610</v>
      </c>
      <c r="E292" s="4" t="s">
        <v>66</v>
      </c>
      <c r="F292" s="4">
        <v>23610274001</v>
      </c>
      <c r="G292" s="4" t="s">
        <v>78</v>
      </c>
      <c r="H292" s="4" t="s">
        <v>20</v>
      </c>
      <c r="I292" s="4" t="s">
        <v>21</v>
      </c>
      <c r="J292" s="4">
        <v>6</v>
      </c>
      <c r="K292" s="5">
        <v>54000</v>
      </c>
      <c r="L292" s="5">
        <v>5351.34</v>
      </c>
      <c r="M292" s="5">
        <v>48648.66</v>
      </c>
      <c r="N292" s="5">
        <v>36486.480000000003</v>
      </c>
      <c r="O292" s="5">
        <v>12162.18</v>
      </c>
      <c r="P292" s="4">
        <v>25</v>
      </c>
      <c r="Q292" s="4" t="s">
        <v>16</v>
      </c>
    </row>
    <row r="293" spans="1:17">
      <c r="A293" s="3">
        <v>45849</v>
      </c>
      <c r="B293" s="4">
        <v>10057</v>
      </c>
      <c r="C293" s="4" t="s">
        <v>46</v>
      </c>
      <c r="D293" s="4">
        <v>23018</v>
      </c>
      <c r="E293" s="4" t="s">
        <v>18</v>
      </c>
      <c r="F293" s="4">
        <v>23018022001</v>
      </c>
      <c r="G293" s="4" t="s">
        <v>23</v>
      </c>
      <c r="H293" s="4" t="s">
        <v>20</v>
      </c>
      <c r="I293" s="4" t="s">
        <v>21</v>
      </c>
      <c r="J293" s="4">
        <v>1</v>
      </c>
      <c r="K293" s="5">
        <v>35000</v>
      </c>
      <c r="L293" s="5">
        <v>3468.47</v>
      </c>
      <c r="M293" s="5">
        <v>31531.53</v>
      </c>
      <c r="N293" s="5">
        <v>23648.65</v>
      </c>
      <c r="O293" s="5">
        <v>7882.88</v>
      </c>
      <c r="P293" s="4">
        <v>25</v>
      </c>
      <c r="Q293" s="4" t="s">
        <v>16</v>
      </c>
    </row>
    <row r="294" spans="1:17">
      <c r="A294" s="3">
        <v>45849</v>
      </c>
      <c r="B294" s="4">
        <v>10072</v>
      </c>
      <c r="C294" s="4" t="s">
        <v>17</v>
      </c>
      <c r="D294" s="4">
        <v>23018</v>
      </c>
      <c r="E294" s="4" t="s">
        <v>18</v>
      </c>
      <c r="F294" s="4">
        <v>23018023001</v>
      </c>
      <c r="G294" s="4" t="s">
        <v>24</v>
      </c>
      <c r="H294" s="4" t="s">
        <v>20</v>
      </c>
      <c r="I294" s="4" t="s">
        <v>21</v>
      </c>
      <c r="J294" s="4">
        <v>1</v>
      </c>
      <c r="K294" s="5">
        <v>35000</v>
      </c>
      <c r="L294" s="5">
        <v>3468.47</v>
      </c>
      <c r="M294" s="5">
        <v>31531.53</v>
      </c>
      <c r="N294" s="5">
        <v>23648.65</v>
      </c>
      <c r="O294" s="5">
        <v>7882.88</v>
      </c>
      <c r="P294" s="4">
        <v>25</v>
      </c>
      <c r="Q294" s="4" t="s">
        <v>16</v>
      </c>
    </row>
    <row r="295" spans="1:17">
      <c r="A295" s="3">
        <v>45849</v>
      </c>
      <c r="B295" s="4">
        <v>10059</v>
      </c>
      <c r="C295" s="4" t="s">
        <v>15</v>
      </c>
      <c r="D295" s="4">
        <v>23030</v>
      </c>
      <c r="E295" s="4" t="s">
        <v>25</v>
      </c>
      <c r="F295" s="4">
        <v>23030175001</v>
      </c>
      <c r="G295" s="4" t="s">
        <v>40</v>
      </c>
      <c r="H295" s="4" t="s">
        <v>20</v>
      </c>
      <c r="I295" s="4" t="s">
        <v>21</v>
      </c>
      <c r="J295" s="4">
        <v>1</v>
      </c>
      <c r="K295" s="5">
        <v>20250</v>
      </c>
      <c r="L295" s="5">
        <v>2006.76</v>
      </c>
      <c r="M295" s="5">
        <v>18243.240000000002</v>
      </c>
      <c r="N295" s="5">
        <v>15202.7</v>
      </c>
      <c r="O295" s="5">
        <v>3040.54</v>
      </c>
      <c r="P295" s="4">
        <v>16.670000000000002</v>
      </c>
      <c r="Q295" s="4" t="s">
        <v>16</v>
      </c>
    </row>
    <row r="296" spans="1:17">
      <c r="A296" s="3">
        <v>45849</v>
      </c>
      <c r="B296" s="4">
        <v>10059</v>
      </c>
      <c r="C296" s="4" t="s">
        <v>15</v>
      </c>
      <c r="D296" s="4">
        <v>23030</v>
      </c>
      <c r="E296" s="4" t="s">
        <v>25</v>
      </c>
      <c r="F296" s="4">
        <v>23030177001</v>
      </c>
      <c r="G296" s="4" t="s">
        <v>26</v>
      </c>
      <c r="H296" s="4" t="s">
        <v>20</v>
      </c>
      <c r="I296" s="4" t="s">
        <v>21</v>
      </c>
      <c r="J296" s="4">
        <v>1</v>
      </c>
      <c r="K296" s="5">
        <v>20250</v>
      </c>
      <c r="L296" s="5">
        <v>2006.76</v>
      </c>
      <c r="M296" s="5">
        <v>18243.240000000002</v>
      </c>
      <c r="N296" s="5">
        <v>15202.7</v>
      </c>
      <c r="O296" s="5">
        <v>3040.54</v>
      </c>
      <c r="P296" s="4">
        <v>16.670000000000002</v>
      </c>
      <c r="Q296" s="4" t="s">
        <v>16</v>
      </c>
    </row>
    <row r="297" spans="1:17">
      <c r="A297" s="3">
        <v>45849</v>
      </c>
      <c r="B297" s="4">
        <v>10072</v>
      </c>
      <c r="C297" s="4" t="s">
        <v>17</v>
      </c>
      <c r="D297" s="4">
        <v>23030</v>
      </c>
      <c r="E297" s="4" t="s">
        <v>25</v>
      </c>
      <c r="F297" s="4">
        <v>23030196001</v>
      </c>
      <c r="G297" s="4" t="s">
        <v>61</v>
      </c>
      <c r="H297" s="4" t="s">
        <v>20</v>
      </c>
      <c r="I297" s="4" t="s">
        <v>21</v>
      </c>
      <c r="J297" s="4">
        <v>1</v>
      </c>
      <c r="K297" s="5">
        <v>22500</v>
      </c>
      <c r="L297" s="5">
        <v>2229.73</v>
      </c>
      <c r="M297" s="5">
        <v>20270.27</v>
      </c>
      <c r="N297" s="5">
        <v>15202.7</v>
      </c>
      <c r="O297" s="5">
        <v>5067.57</v>
      </c>
      <c r="P297" s="4">
        <v>25</v>
      </c>
      <c r="Q297" s="4" t="s">
        <v>16</v>
      </c>
    </row>
    <row r="298" spans="1:17">
      <c r="A298" s="3">
        <v>45849</v>
      </c>
      <c r="B298" s="4">
        <v>10072</v>
      </c>
      <c r="C298" s="4" t="s">
        <v>17</v>
      </c>
      <c r="D298" s="4">
        <v>23100</v>
      </c>
      <c r="E298" s="4" t="s">
        <v>48</v>
      </c>
      <c r="F298" s="4">
        <v>23100541001</v>
      </c>
      <c r="G298" s="4" t="s">
        <v>49</v>
      </c>
      <c r="H298" s="4" t="s">
        <v>20</v>
      </c>
      <c r="I298" s="4" t="s">
        <v>21</v>
      </c>
      <c r="J298" s="4">
        <v>1</v>
      </c>
      <c r="K298" s="5">
        <v>20000</v>
      </c>
      <c r="L298" s="5">
        <v>1981.98</v>
      </c>
      <c r="M298" s="5">
        <v>18018.02</v>
      </c>
      <c r="N298" s="5">
        <v>13513.51</v>
      </c>
      <c r="O298" s="5">
        <v>4504.51</v>
      </c>
      <c r="P298" s="4">
        <v>25</v>
      </c>
      <c r="Q298" s="4" t="s">
        <v>16</v>
      </c>
    </row>
    <row r="299" spans="1:17">
      <c r="A299" s="3">
        <v>45849</v>
      </c>
      <c r="B299" s="4">
        <v>10059</v>
      </c>
      <c r="C299" s="4" t="s">
        <v>15</v>
      </c>
      <c r="D299" s="4">
        <v>23203</v>
      </c>
      <c r="E299" s="4" t="s">
        <v>28</v>
      </c>
      <c r="F299" s="4">
        <v>23203036001</v>
      </c>
      <c r="G299" s="4" t="s">
        <v>29</v>
      </c>
      <c r="H299" s="4" t="s">
        <v>20</v>
      </c>
      <c r="I299" s="4" t="s">
        <v>21</v>
      </c>
      <c r="J299" s="4">
        <v>2</v>
      </c>
      <c r="K299" s="5">
        <v>23000</v>
      </c>
      <c r="L299" s="5">
        <v>2279.2800000000002</v>
      </c>
      <c r="M299" s="5">
        <v>20720.72</v>
      </c>
      <c r="N299" s="5">
        <v>15540.54</v>
      </c>
      <c r="O299" s="5">
        <v>5180.18</v>
      </c>
      <c r="P299" s="4">
        <v>25</v>
      </c>
      <c r="Q299" s="4" t="s">
        <v>16</v>
      </c>
    </row>
    <row r="300" spans="1:17">
      <c r="A300" s="3">
        <v>45849</v>
      </c>
      <c r="B300" s="4">
        <v>10072</v>
      </c>
      <c r="C300" s="4" t="s">
        <v>17</v>
      </c>
      <c r="D300" s="4">
        <v>23203</v>
      </c>
      <c r="E300" s="4" t="s">
        <v>28</v>
      </c>
      <c r="F300" s="4">
        <v>23203036001</v>
      </c>
      <c r="G300" s="4" t="s">
        <v>29</v>
      </c>
      <c r="H300" s="4" t="s">
        <v>20</v>
      </c>
      <c r="I300" s="4" t="s">
        <v>21</v>
      </c>
      <c r="J300" s="4">
        <v>2</v>
      </c>
      <c r="K300" s="5">
        <v>23000</v>
      </c>
      <c r="L300" s="5">
        <v>2279.2800000000002</v>
      </c>
      <c r="M300" s="5">
        <v>20720.72</v>
      </c>
      <c r="N300" s="5">
        <v>15540.54</v>
      </c>
      <c r="O300" s="5">
        <v>5180.18</v>
      </c>
      <c r="P300" s="4">
        <v>25</v>
      </c>
      <c r="Q300" s="4" t="s">
        <v>16</v>
      </c>
    </row>
    <row r="301" spans="1:17">
      <c r="A301" s="3">
        <v>45849</v>
      </c>
      <c r="B301" s="4">
        <v>10072</v>
      </c>
      <c r="C301" s="4" t="s">
        <v>17</v>
      </c>
      <c r="D301" s="4">
        <v>23203</v>
      </c>
      <c r="E301" s="4" t="s">
        <v>28</v>
      </c>
      <c r="F301" s="4">
        <v>23203037001</v>
      </c>
      <c r="G301" s="4" t="s">
        <v>30</v>
      </c>
      <c r="H301" s="4" t="s">
        <v>20</v>
      </c>
      <c r="I301" s="4" t="s">
        <v>21</v>
      </c>
      <c r="J301" s="4">
        <v>2</v>
      </c>
      <c r="K301" s="5">
        <v>23000</v>
      </c>
      <c r="L301" s="5">
        <v>2279.2800000000002</v>
      </c>
      <c r="M301" s="5">
        <v>20720.72</v>
      </c>
      <c r="N301" s="5">
        <v>15540.54</v>
      </c>
      <c r="O301" s="5">
        <v>5180.18</v>
      </c>
      <c r="P301" s="4">
        <v>25</v>
      </c>
      <c r="Q301" s="4" t="s">
        <v>16</v>
      </c>
    </row>
    <row r="302" spans="1:17">
      <c r="A302" s="3">
        <v>45849</v>
      </c>
      <c r="B302" s="4">
        <v>10059</v>
      </c>
      <c r="C302" s="4" t="s">
        <v>15</v>
      </c>
      <c r="D302" s="4">
        <v>23203</v>
      </c>
      <c r="E302" s="4" t="s">
        <v>28</v>
      </c>
      <c r="F302" s="4">
        <v>23203038001</v>
      </c>
      <c r="G302" s="4" t="s">
        <v>31</v>
      </c>
      <c r="H302" s="4" t="s">
        <v>20</v>
      </c>
      <c r="I302" s="4" t="s">
        <v>21</v>
      </c>
      <c r="J302" s="4">
        <v>1</v>
      </c>
      <c r="K302" s="5">
        <v>10350</v>
      </c>
      <c r="L302" s="5">
        <v>1025.68</v>
      </c>
      <c r="M302" s="5">
        <v>9324.32</v>
      </c>
      <c r="N302" s="5">
        <v>7770.27</v>
      </c>
      <c r="O302" s="5">
        <v>1554.05</v>
      </c>
      <c r="P302" s="4">
        <v>16.670000000000002</v>
      </c>
      <c r="Q302" s="4" t="s">
        <v>16</v>
      </c>
    </row>
    <row r="303" spans="1:17">
      <c r="A303" s="3">
        <v>45849</v>
      </c>
      <c r="B303" s="4">
        <v>10072</v>
      </c>
      <c r="C303" s="4" t="s">
        <v>17</v>
      </c>
      <c r="D303" s="4">
        <v>23203</v>
      </c>
      <c r="E303" s="4" t="s">
        <v>28</v>
      </c>
      <c r="F303" s="4">
        <v>23203038001</v>
      </c>
      <c r="G303" s="4" t="s">
        <v>31</v>
      </c>
      <c r="H303" s="4" t="s">
        <v>20</v>
      </c>
      <c r="I303" s="4" t="s">
        <v>21</v>
      </c>
      <c r="J303" s="4">
        <v>2</v>
      </c>
      <c r="K303" s="5">
        <v>23000</v>
      </c>
      <c r="L303" s="5">
        <v>2279.2800000000002</v>
      </c>
      <c r="M303" s="5">
        <v>20720.72</v>
      </c>
      <c r="N303" s="5">
        <v>15540.54</v>
      </c>
      <c r="O303" s="5">
        <v>5180.18</v>
      </c>
      <c r="P303" s="4">
        <v>25</v>
      </c>
      <c r="Q303" s="4" t="s">
        <v>16</v>
      </c>
    </row>
    <row r="304" spans="1:17">
      <c r="A304" s="3">
        <v>45849</v>
      </c>
      <c r="B304" s="4">
        <v>10072</v>
      </c>
      <c r="C304" s="4" t="s">
        <v>17</v>
      </c>
      <c r="D304" s="4">
        <v>23203</v>
      </c>
      <c r="E304" s="4" t="s">
        <v>28</v>
      </c>
      <c r="F304" s="4">
        <v>23203039001</v>
      </c>
      <c r="G304" s="4" t="s">
        <v>32</v>
      </c>
      <c r="H304" s="4" t="s">
        <v>20</v>
      </c>
      <c r="I304" s="4" t="s">
        <v>21</v>
      </c>
      <c r="J304" s="4">
        <v>1</v>
      </c>
      <c r="K304" s="5">
        <v>45000</v>
      </c>
      <c r="L304" s="5">
        <v>4459.46</v>
      </c>
      <c r="M304" s="5">
        <v>40540.54</v>
      </c>
      <c r="N304" s="5">
        <v>30405.41</v>
      </c>
      <c r="O304" s="5">
        <v>10135.129999999999</v>
      </c>
      <c r="P304" s="4">
        <v>25</v>
      </c>
      <c r="Q304" s="4" t="s">
        <v>16</v>
      </c>
    </row>
    <row r="305" spans="1:17">
      <c r="A305" s="3">
        <v>45849</v>
      </c>
      <c r="B305" s="4">
        <v>10057</v>
      </c>
      <c r="C305" s="4" t="s">
        <v>46</v>
      </c>
      <c r="D305" s="4">
        <v>23313</v>
      </c>
      <c r="E305" s="4" t="s">
        <v>34</v>
      </c>
      <c r="F305" s="4">
        <v>23313178001</v>
      </c>
      <c r="G305" s="4" t="s">
        <v>50</v>
      </c>
      <c r="H305" s="4" t="s">
        <v>20</v>
      </c>
      <c r="I305" s="4" t="s">
        <v>21</v>
      </c>
      <c r="J305" s="4">
        <v>1</v>
      </c>
      <c r="K305" s="5">
        <v>15000</v>
      </c>
      <c r="L305" s="5">
        <v>1486.49</v>
      </c>
      <c r="M305" s="5">
        <v>13513.51</v>
      </c>
      <c r="N305" s="5">
        <v>10135.14</v>
      </c>
      <c r="O305" s="5">
        <v>3378.37</v>
      </c>
      <c r="P305" s="4">
        <v>25</v>
      </c>
      <c r="Q305" s="4" t="s">
        <v>16</v>
      </c>
    </row>
    <row r="306" spans="1:17">
      <c r="A306" s="3">
        <v>45849</v>
      </c>
      <c r="B306" s="4">
        <v>10059</v>
      </c>
      <c r="C306" s="4" t="s">
        <v>15</v>
      </c>
      <c r="D306" s="4">
        <v>23313</v>
      </c>
      <c r="E306" s="4" t="s">
        <v>34</v>
      </c>
      <c r="F306" s="4">
        <v>23313178001</v>
      </c>
      <c r="G306" s="4" t="s">
        <v>50</v>
      </c>
      <c r="H306" s="4" t="s">
        <v>20</v>
      </c>
      <c r="I306" s="4" t="s">
        <v>21</v>
      </c>
      <c r="J306" s="4">
        <v>1</v>
      </c>
      <c r="K306" s="5">
        <v>15000</v>
      </c>
      <c r="L306" s="5">
        <v>1486.49</v>
      </c>
      <c r="M306" s="5">
        <v>13513.51</v>
      </c>
      <c r="N306" s="5">
        <v>10135.14</v>
      </c>
      <c r="O306" s="5">
        <v>3378.37</v>
      </c>
      <c r="P306" s="4">
        <v>25</v>
      </c>
      <c r="Q306" s="4" t="s">
        <v>16</v>
      </c>
    </row>
    <row r="307" spans="1:17">
      <c r="A307" s="3">
        <v>45849</v>
      </c>
      <c r="B307" s="4">
        <v>10072</v>
      </c>
      <c r="C307" s="4" t="s">
        <v>17</v>
      </c>
      <c r="D307" s="4">
        <v>23313</v>
      </c>
      <c r="E307" s="4" t="s">
        <v>34</v>
      </c>
      <c r="F307" s="4">
        <v>23313178001</v>
      </c>
      <c r="G307" s="4" t="s">
        <v>50</v>
      </c>
      <c r="H307" s="4" t="s">
        <v>20</v>
      </c>
      <c r="I307" s="4" t="s">
        <v>21</v>
      </c>
      <c r="J307" s="4">
        <v>1</v>
      </c>
      <c r="K307" s="5">
        <v>15000</v>
      </c>
      <c r="L307" s="5">
        <v>1486.49</v>
      </c>
      <c r="M307" s="5">
        <v>13513.51</v>
      </c>
      <c r="N307" s="5">
        <v>10135.14</v>
      </c>
      <c r="O307" s="5">
        <v>3378.37</v>
      </c>
      <c r="P307" s="4">
        <v>25</v>
      </c>
      <c r="Q307" s="4" t="s">
        <v>16</v>
      </c>
    </row>
    <row r="308" spans="1:17">
      <c r="A308" s="3">
        <v>45849</v>
      </c>
      <c r="B308" s="4">
        <v>10059</v>
      </c>
      <c r="C308" s="4" t="s">
        <v>15</v>
      </c>
      <c r="D308" s="4">
        <v>23313</v>
      </c>
      <c r="E308" s="4" t="s">
        <v>34</v>
      </c>
      <c r="F308" s="4">
        <v>23313179001</v>
      </c>
      <c r="G308" s="4" t="s">
        <v>51</v>
      </c>
      <c r="H308" s="4" t="s">
        <v>20</v>
      </c>
      <c r="I308" s="4" t="s">
        <v>21</v>
      </c>
      <c r="J308" s="4">
        <v>1</v>
      </c>
      <c r="K308" s="5">
        <v>18000</v>
      </c>
      <c r="L308" s="5">
        <v>1783.78</v>
      </c>
      <c r="M308" s="5">
        <v>16216.22</v>
      </c>
      <c r="N308" s="5">
        <v>12162.16</v>
      </c>
      <c r="O308" s="5">
        <v>4054.06</v>
      </c>
      <c r="P308" s="4">
        <v>25</v>
      </c>
      <c r="Q308" s="4" t="s">
        <v>16</v>
      </c>
    </row>
    <row r="309" spans="1:17">
      <c r="A309" s="3">
        <v>45849</v>
      </c>
      <c r="B309" s="4">
        <v>10072</v>
      </c>
      <c r="C309" s="4" t="s">
        <v>17</v>
      </c>
      <c r="D309" s="4">
        <v>23313</v>
      </c>
      <c r="E309" s="4" t="s">
        <v>34</v>
      </c>
      <c r="F309" s="4">
        <v>23313179001</v>
      </c>
      <c r="G309" s="4" t="s">
        <v>51</v>
      </c>
      <c r="H309" s="4" t="s">
        <v>20</v>
      </c>
      <c r="I309" s="4" t="s">
        <v>21</v>
      </c>
      <c r="J309" s="4">
        <v>1</v>
      </c>
      <c r="K309" s="5">
        <v>18000</v>
      </c>
      <c r="L309" s="5">
        <v>1783.78</v>
      </c>
      <c r="M309" s="5">
        <v>16216.22</v>
      </c>
      <c r="N309" s="5">
        <v>12162.16</v>
      </c>
      <c r="O309" s="5">
        <v>4054.06</v>
      </c>
      <c r="P309" s="4">
        <v>25</v>
      </c>
      <c r="Q309" s="4" t="s">
        <v>16</v>
      </c>
    </row>
    <row r="310" spans="1:17">
      <c r="A310" s="3">
        <v>45849</v>
      </c>
      <c r="B310" s="4">
        <v>10059</v>
      </c>
      <c r="C310" s="4" t="s">
        <v>15</v>
      </c>
      <c r="D310" s="4">
        <v>23313</v>
      </c>
      <c r="E310" s="4" t="s">
        <v>34</v>
      </c>
      <c r="F310" s="4">
        <v>23313181001</v>
      </c>
      <c r="G310" s="4" t="s">
        <v>52</v>
      </c>
      <c r="H310" s="4" t="s">
        <v>20</v>
      </c>
      <c r="I310" s="4" t="s">
        <v>21</v>
      </c>
      <c r="J310" s="4">
        <v>1</v>
      </c>
      <c r="K310" s="5">
        <v>18000</v>
      </c>
      <c r="L310" s="5">
        <v>1783.78</v>
      </c>
      <c r="M310" s="5">
        <v>16216.22</v>
      </c>
      <c r="N310" s="5">
        <v>12162.16</v>
      </c>
      <c r="O310" s="5">
        <v>4054.06</v>
      </c>
      <c r="P310" s="4">
        <v>25</v>
      </c>
      <c r="Q310" s="4" t="s">
        <v>16</v>
      </c>
    </row>
    <row r="311" spans="1:17">
      <c r="A311" s="3">
        <v>45849</v>
      </c>
      <c r="B311" s="4">
        <v>10072</v>
      </c>
      <c r="C311" s="4" t="s">
        <v>17</v>
      </c>
      <c r="D311" s="4">
        <v>23313</v>
      </c>
      <c r="E311" s="4" t="s">
        <v>34</v>
      </c>
      <c r="F311" s="4">
        <v>23313181001</v>
      </c>
      <c r="G311" s="4" t="s">
        <v>52</v>
      </c>
      <c r="H311" s="4" t="s">
        <v>20</v>
      </c>
      <c r="I311" s="4" t="s">
        <v>21</v>
      </c>
      <c r="J311" s="4">
        <v>1</v>
      </c>
      <c r="K311" s="5">
        <v>18000</v>
      </c>
      <c r="L311" s="5">
        <v>1783.78</v>
      </c>
      <c r="M311" s="5">
        <v>16216.22</v>
      </c>
      <c r="N311" s="5">
        <v>12162.16</v>
      </c>
      <c r="O311" s="5">
        <v>4054.06</v>
      </c>
      <c r="P311" s="4">
        <v>25</v>
      </c>
      <c r="Q311" s="4" t="s">
        <v>16</v>
      </c>
    </row>
    <row r="312" spans="1:17">
      <c r="A312" s="3">
        <v>45849</v>
      </c>
      <c r="B312" s="4">
        <v>10072</v>
      </c>
      <c r="C312" s="4" t="s">
        <v>17</v>
      </c>
      <c r="D312" s="4">
        <v>23610</v>
      </c>
      <c r="E312" s="4" t="s">
        <v>66</v>
      </c>
      <c r="F312" s="4">
        <v>23610272001</v>
      </c>
      <c r="G312" s="4" t="s">
        <v>77</v>
      </c>
      <c r="H312" s="4" t="s">
        <v>20</v>
      </c>
      <c r="I312" s="4" t="s">
        <v>21</v>
      </c>
      <c r="J312" s="4">
        <v>2</v>
      </c>
      <c r="K312" s="5">
        <v>18000</v>
      </c>
      <c r="L312" s="5">
        <v>1783.78</v>
      </c>
      <c r="M312" s="5">
        <v>16216.22</v>
      </c>
      <c r="N312" s="5">
        <v>12162.16</v>
      </c>
      <c r="O312" s="5">
        <v>4054.06</v>
      </c>
      <c r="P312" s="4">
        <v>25</v>
      </c>
      <c r="Q312" s="4" t="s">
        <v>16</v>
      </c>
    </row>
    <row r="313" spans="1:17">
      <c r="A313" s="3">
        <v>45849</v>
      </c>
      <c r="B313" s="4">
        <v>10072</v>
      </c>
      <c r="C313" s="4" t="s">
        <v>17</v>
      </c>
      <c r="D313" s="4">
        <v>23610</v>
      </c>
      <c r="E313" s="4" t="s">
        <v>66</v>
      </c>
      <c r="F313" s="4">
        <v>23610273001</v>
      </c>
      <c r="G313" s="4" t="s">
        <v>67</v>
      </c>
      <c r="H313" s="4" t="s">
        <v>20</v>
      </c>
      <c r="I313" s="4" t="s">
        <v>21</v>
      </c>
      <c r="J313" s="4">
        <v>1</v>
      </c>
      <c r="K313" s="5">
        <v>9000</v>
      </c>
      <c r="L313" s="5">
        <v>891.89</v>
      </c>
      <c r="M313" s="5">
        <v>8108.11</v>
      </c>
      <c r="N313" s="5">
        <v>6081.08</v>
      </c>
      <c r="O313" s="5">
        <v>2027.03</v>
      </c>
      <c r="P313" s="4">
        <v>25</v>
      </c>
      <c r="Q313" s="4" t="s">
        <v>16</v>
      </c>
    </row>
    <row r="314" spans="1:17">
      <c r="A314" s="3">
        <v>45849</v>
      </c>
      <c r="B314" s="4">
        <v>10072</v>
      </c>
      <c r="C314" s="4" t="s">
        <v>17</v>
      </c>
      <c r="D314" s="4">
        <v>23610</v>
      </c>
      <c r="E314" s="4" t="s">
        <v>66</v>
      </c>
      <c r="F314" s="4">
        <v>23610278001</v>
      </c>
      <c r="G314" s="4" t="s">
        <v>80</v>
      </c>
      <c r="H314" s="4" t="s">
        <v>20</v>
      </c>
      <c r="I314" s="4" t="s">
        <v>21</v>
      </c>
      <c r="J314" s="4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4">
        <v>0</v>
      </c>
      <c r="Q314" s="4" t="s">
        <v>16</v>
      </c>
    </row>
    <row r="315" spans="1:17">
      <c r="A315" s="3">
        <v>45850</v>
      </c>
      <c r="B315" s="4">
        <v>10059</v>
      </c>
      <c r="C315" s="4" t="s">
        <v>15</v>
      </c>
      <c r="D315" s="4">
        <v>23018</v>
      </c>
      <c r="E315" s="4" t="s">
        <v>18</v>
      </c>
      <c r="F315" s="4">
        <v>23018018001</v>
      </c>
      <c r="G315" s="4" t="s">
        <v>19</v>
      </c>
      <c r="H315" s="4" t="s">
        <v>20</v>
      </c>
      <c r="I315" s="4" t="s">
        <v>21</v>
      </c>
      <c r="J315" s="4">
        <v>2</v>
      </c>
      <c r="K315" s="5">
        <v>100000</v>
      </c>
      <c r="L315" s="5">
        <v>9909.9</v>
      </c>
      <c r="M315" s="5">
        <v>90090.1</v>
      </c>
      <c r="N315" s="5">
        <v>67567.56</v>
      </c>
      <c r="O315" s="5">
        <v>22522.54</v>
      </c>
      <c r="P315" s="4">
        <v>25</v>
      </c>
      <c r="Q315" s="4" t="s">
        <v>16</v>
      </c>
    </row>
    <row r="316" spans="1:17">
      <c r="A316" s="3">
        <v>45850</v>
      </c>
      <c r="B316" s="4">
        <v>10072</v>
      </c>
      <c r="C316" s="4" t="s">
        <v>17</v>
      </c>
      <c r="D316" s="4">
        <v>23018</v>
      </c>
      <c r="E316" s="4" t="s">
        <v>18</v>
      </c>
      <c r="F316" s="4">
        <v>23018018001</v>
      </c>
      <c r="G316" s="4" t="s">
        <v>19</v>
      </c>
      <c r="H316" s="4" t="s">
        <v>20</v>
      </c>
      <c r="I316" s="4" t="s">
        <v>21</v>
      </c>
      <c r="J316" s="4">
        <v>3</v>
      </c>
      <c r="K316" s="5">
        <v>150000</v>
      </c>
      <c r="L316" s="5">
        <v>14864.85</v>
      </c>
      <c r="M316" s="5">
        <v>135135.15</v>
      </c>
      <c r="N316" s="5">
        <v>101351.34</v>
      </c>
      <c r="O316" s="5">
        <v>33783.81</v>
      </c>
      <c r="P316" s="4">
        <v>25</v>
      </c>
      <c r="Q316" s="4" t="s">
        <v>16</v>
      </c>
    </row>
    <row r="317" spans="1:17">
      <c r="A317" s="3">
        <v>45850</v>
      </c>
      <c r="B317" s="4">
        <v>10059</v>
      </c>
      <c r="C317" s="4" t="s">
        <v>15</v>
      </c>
      <c r="D317" s="4">
        <v>23018</v>
      </c>
      <c r="E317" s="4" t="s">
        <v>18</v>
      </c>
      <c r="F317" s="4">
        <v>23018021001</v>
      </c>
      <c r="G317" s="4" t="s">
        <v>22</v>
      </c>
      <c r="H317" s="4" t="s">
        <v>20</v>
      </c>
      <c r="I317" s="4" t="s">
        <v>21</v>
      </c>
      <c r="J317" s="4">
        <v>1</v>
      </c>
      <c r="K317" s="5">
        <v>35000</v>
      </c>
      <c r="L317" s="5">
        <v>3468.47</v>
      </c>
      <c r="M317" s="5">
        <v>31531.53</v>
      </c>
      <c r="N317" s="5">
        <v>23648.65</v>
      </c>
      <c r="O317" s="5">
        <v>7882.88</v>
      </c>
      <c r="P317" s="4">
        <v>25</v>
      </c>
      <c r="Q317" s="4" t="s">
        <v>16</v>
      </c>
    </row>
    <row r="318" spans="1:17">
      <c r="A318" s="3">
        <v>45850</v>
      </c>
      <c r="B318" s="4">
        <v>10072</v>
      </c>
      <c r="C318" s="4" t="s">
        <v>17</v>
      </c>
      <c r="D318" s="4">
        <v>23018</v>
      </c>
      <c r="E318" s="4" t="s">
        <v>18</v>
      </c>
      <c r="F318" s="4">
        <v>23018021001</v>
      </c>
      <c r="G318" s="4" t="s">
        <v>22</v>
      </c>
      <c r="H318" s="4" t="s">
        <v>20</v>
      </c>
      <c r="I318" s="4" t="s">
        <v>21</v>
      </c>
      <c r="J318" s="4">
        <v>1</v>
      </c>
      <c r="K318" s="5">
        <v>35000</v>
      </c>
      <c r="L318" s="5">
        <v>3468.47</v>
      </c>
      <c r="M318" s="5">
        <v>31531.53</v>
      </c>
      <c r="N318" s="5">
        <v>23648.65</v>
      </c>
      <c r="O318" s="5">
        <v>7882.88</v>
      </c>
      <c r="P318" s="4">
        <v>25</v>
      </c>
      <c r="Q318" s="4" t="s">
        <v>16</v>
      </c>
    </row>
    <row r="319" spans="1:17">
      <c r="A319" s="3">
        <v>45850</v>
      </c>
      <c r="B319" s="4">
        <v>10072</v>
      </c>
      <c r="C319" s="4" t="s">
        <v>17</v>
      </c>
      <c r="D319" s="4">
        <v>23018</v>
      </c>
      <c r="E319" s="4" t="s">
        <v>18</v>
      </c>
      <c r="F319" s="4">
        <v>23018023001</v>
      </c>
      <c r="G319" s="4" t="s">
        <v>24</v>
      </c>
      <c r="H319" s="4" t="s">
        <v>20</v>
      </c>
      <c r="I319" s="4" t="s">
        <v>21</v>
      </c>
      <c r="J319" s="4">
        <v>1</v>
      </c>
      <c r="K319" s="5">
        <v>35000</v>
      </c>
      <c r="L319" s="5">
        <v>3468.47</v>
      </c>
      <c r="M319" s="5">
        <v>31531.53</v>
      </c>
      <c r="N319" s="5">
        <v>23648.65</v>
      </c>
      <c r="O319" s="5">
        <v>7882.88</v>
      </c>
      <c r="P319" s="4">
        <v>25</v>
      </c>
      <c r="Q319" s="4" t="s">
        <v>16</v>
      </c>
    </row>
    <row r="320" spans="1:17">
      <c r="A320" s="3">
        <v>45850</v>
      </c>
      <c r="B320" s="4">
        <v>10059</v>
      </c>
      <c r="C320" s="4" t="s">
        <v>15</v>
      </c>
      <c r="D320" s="4">
        <v>23030</v>
      </c>
      <c r="E320" s="4" t="s">
        <v>25</v>
      </c>
      <c r="F320" s="4">
        <v>23030175001</v>
      </c>
      <c r="G320" s="4" t="s">
        <v>40</v>
      </c>
      <c r="H320" s="4" t="s">
        <v>20</v>
      </c>
      <c r="I320" s="4" t="s">
        <v>21</v>
      </c>
      <c r="J320" s="4">
        <v>1</v>
      </c>
      <c r="K320" s="5">
        <v>22500</v>
      </c>
      <c r="L320" s="5">
        <v>2229.73</v>
      </c>
      <c r="M320" s="5">
        <v>20270.27</v>
      </c>
      <c r="N320" s="5">
        <v>15202.7</v>
      </c>
      <c r="O320" s="5">
        <v>5067.57</v>
      </c>
      <c r="P320" s="4">
        <v>25</v>
      </c>
      <c r="Q320" s="4" t="s">
        <v>16</v>
      </c>
    </row>
    <row r="321" spans="1:17">
      <c r="A321" s="3">
        <v>45850</v>
      </c>
      <c r="B321" s="4">
        <v>10059</v>
      </c>
      <c r="C321" s="4" t="s">
        <v>15</v>
      </c>
      <c r="D321" s="4">
        <v>23030</v>
      </c>
      <c r="E321" s="4" t="s">
        <v>25</v>
      </c>
      <c r="F321" s="4">
        <v>23030176001</v>
      </c>
      <c r="G321" s="4" t="s">
        <v>41</v>
      </c>
      <c r="H321" s="4" t="s">
        <v>20</v>
      </c>
      <c r="I321" s="4" t="s">
        <v>21</v>
      </c>
      <c r="J321" s="4">
        <v>1</v>
      </c>
      <c r="K321" s="5">
        <v>22500</v>
      </c>
      <c r="L321" s="5">
        <v>2229.73</v>
      </c>
      <c r="M321" s="5">
        <v>20270.27</v>
      </c>
      <c r="N321" s="5">
        <v>15202.7</v>
      </c>
      <c r="O321" s="5">
        <v>5067.57</v>
      </c>
      <c r="P321" s="4">
        <v>25</v>
      </c>
      <c r="Q321" s="4" t="s">
        <v>16</v>
      </c>
    </row>
    <row r="322" spans="1:17">
      <c r="A322" s="3">
        <v>45850</v>
      </c>
      <c r="B322" s="4">
        <v>10072</v>
      </c>
      <c r="C322" s="4" t="s">
        <v>17</v>
      </c>
      <c r="D322" s="4">
        <v>23030</v>
      </c>
      <c r="E322" s="4" t="s">
        <v>25</v>
      </c>
      <c r="F322" s="4">
        <v>23030176001</v>
      </c>
      <c r="G322" s="4" t="s">
        <v>41</v>
      </c>
      <c r="H322" s="4" t="s">
        <v>20</v>
      </c>
      <c r="I322" s="4" t="s">
        <v>21</v>
      </c>
      <c r="J322" s="4">
        <v>2</v>
      </c>
      <c r="K322" s="5">
        <v>45000</v>
      </c>
      <c r="L322" s="5">
        <v>4459.46</v>
      </c>
      <c r="M322" s="5">
        <v>40540.54</v>
      </c>
      <c r="N322" s="5">
        <v>30405.4</v>
      </c>
      <c r="O322" s="5">
        <v>10135.14</v>
      </c>
      <c r="P322" s="4">
        <v>25</v>
      </c>
      <c r="Q322" s="4" t="s">
        <v>16</v>
      </c>
    </row>
    <row r="323" spans="1:17">
      <c r="A323" s="3">
        <v>45850</v>
      </c>
      <c r="B323" s="4">
        <v>10059</v>
      </c>
      <c r="C323" s="4" t="s">
        <v>15</v>
      </c>
      <c r="D323" s="4">
        <v>23030</v>
      </c>
      <c r="E323" s="4" t="s">
        <v>25</v>
      </c>
      <c r="F323" s="4">
        <v>23030178001</v>
      </c>
      <c r="G323" s="4" t="s">
        <v>42</v>
      </c>
      <c r="H323" s="4" t="s">
        <v>20</v>
      </c>
      <c r="I323" s="4" t="s">
        <v>21</v>
      </c>
      <c r="J323" s="4">
        <v>1</v>
      </c>
      <c r="K323" s="5">
        <v>22500</v>
      </c>
      <c r="L323" s="5">
        <v>2229.73</v>
      </c>
      <c r="M323" s="5">
        <v>20270.27</v>
      </c>
      <c r="N323" s="5">
        <v>15202.7</v>
      </c>
      <c r="O323" s="5">
        <v>5067.57</v>
      </c>
      <c r="P323" s="4">
        <v>25</v>
      </c>
      <c r="Q323" s="4" t="s">
        <v>16</v>
      </c>
    </row>
    <row r="324" spans="1:17">
      <c r="A324" s="3">
        <v>45850</v>
      </c>
      <c r="B324" s="4">
        <v>10072</v>
      </c>
      <c r="C324" s="4" t="s">
        <v>17</v>
      </c>
      <c r="D324" s="4">
        <v>23030</v>
      </c>
      <c r="E324" s="4" t="s">
        <v>25</v>
      </c>
      <c r="F324" s="4">
        <v>23030178001</v>
      </c>
      <c r="G324" s="4" t="s">
        <v>42</v>
      </c>
      <c r="H324" s="4" t="s">
        <v>20</v>
      </c>
      <c r="I324" s="4" t="s">
        <v>21</v>
      </c>
      <c r="J324" s="4">
        <v>3</v>
      </c>
      <c r="K324" s="5">
        <v>67500</v>
      </c>
      <c r="L324" s="5">
        <v>6689.19</v>
      </c>
      <c r="M324" s="5">
        <v>60810.81</v>
      </c>
      <c r="N324" s="5">
        <v>45608.1</v>
      </c>
      <c r="O324" s="5">
        <v>15202.71</v>
      </c>
      <c r="P324" s="4">
        <v>25</v>
      </c>
      <c r="Q324" s="4" t="s">
        <v>16</v>
      </c>
    </row>
    <row r="325" spans="1:17">
      <c r="A325" s="3">
        <v>45850</v>
      </c>
      <c r="B325" s="4">
        <v>10072</v>
      </c>
      <c r="C325" s="4" t="s">
        <v>17</v>
      </c>
      <c r="D325" s="4">
        <v>23030</v>
      </c>
      <c r="E325" s="4" t="s">
        <v>25</v>
      </c>
      <c r="F325" s="4">
        <v>23030179001</v>
      </c>
      <c r="G325" s="4" t="s">
        <v>27</v>
      </c>
      <c r="H325" s="4" t="s">
        <v>20</v>
      </c>
      <c r="I325" s="4" t="s">
        <v>21</v>
      </c>
      <c r="J325" s="4">
        <v>3</v>
      </c>
      <c r="K325" s="5">
        <v>67500</v>
      </c>
      <c r="L325" s="5">
        <v>6689.19</v>
      </c>
      <c r="M325" s="5">
        <v>60810.81</v>
      </c>
      <c r="N325" s="5">
        <v>45608.1</v>
      </c>
      <c r="O325" s="5">
        <v>15202.71</v>
      </c>
      <c r="P325" s="4">
        <v>25</v>
      </c>
      <c r="Q325" s="4" t="s">
        <v>16</v>
      </c>
    </row>
    <row r="326" spans="1:17">
      <c r="A326" s="3">
        <v>45850</v>
      </c>
      <c r="B326" s="4">
        <v>10072</v>
      </c>
      <c r="C326" s="4" t="s">
        <v>17</v>
      </c>
      <c r="D326" s="4">
        <v>23030</v>
      </c>
      <c r="E326" s="4" t="s">
        <v>25</v>
      </c>
      <c r="F326" s="4">
        <v>23030180001</v>
      </c>
      <c r="G326" s="4" t="s">
        <v>53</v>
      </c>
      <c r="H326" s="4" t="s">
        <v>20</v>
      </c>
      <c r="I326" s="4" t="s">
        <v>21</v>
      </c>
      <c r="J326" s="4">
        <v>1</v>
      </c>
      <c r="K326" s="5">
        <v>22500</v>
      </c>
      <c r="L326" s="5">
        <v>2229.73</v>
      </c>
      <c r="M326" s="5">
        <v>20270.27</v>
      </c>
      <c r="N326" s="5">
        <v>15202.7</v>
      </c>
      <c r="O326" s="5">
        <v>5067.57</v>
      </c>
      <c r="P326" s="4">
        <v>25</v>
      </c>
      <c r="Q326" s="4" t="s">
        <v>16</v>
      </c>
    </row>
    <row r="327" spans="1:17">
      <c r="A327" s="3">
        <v>45850</v>
      </c>
      <c r="B327" s="4">
        <v>10072</v>
      </c>
      <c r="C327" s="4" t="s">
        <v>17</v>
      </c>
      <c r="D327" s="4">
        <v>23030</v>
      </c>
      <c r="E327" s="4" t="s">
        <v>25</v>
      </c>
      <c r="F327" s="4">
        <v>23030196001</v>
      </c>
      <c r="G327" s="4" t="s">
        <v>61</v>
      </c>
      <c r="H327" s="4" t="s">
        <v>20</v>
      </c>
      <c r="I327" s="4" t="s">
        <v>21</v>
      </c>
      <c r="J327" s="4">
        <v>1</v>
      </c>
      <c r="K327" s="5">
        <v>22500</v>
      </c>
      <c r="L327" s="5">
        <v>2229.73</v>
      </c>
      <c r="M327" s="5">
        <v>20270.27</v>
      </c>
      <c r="N327" s="5">
        <v>15202.7</v>
      </c>
      <c r="O327" s="5">
        <v>5067.57</v>
      </c>
      <c r="P327" s="4">
        <v>25</v>
      </c>
      <c r="Q327" s="4" t="s">
        <v>16</v>
      </c>
    </row>
    <row r="328" spans="1:17">
      <c r="A328" s="3">
        <v>45850</v>
      </c>
      <c r="B328" s="4">
        <v>10059</v>
      </c>
      <c r="C328" s="4" t="s">
        <v>15</v>
      </c>
      <c r="D328" s="4">
        <v>23030</v>
      </c>
      <c r="E328" s="4" t="s">
        <v>25</v>
      </c>
      <c r="F328" s="4">
        <v>23030197001</v>
      </c>
      <c r="G328" s="4" t="s">
        <v>69</v>
      </c>
      <c r="H328" s="4" t="s">
        <v>20</v>
      </c>
      <c r="I328" s="4" t="s">
        <v>21</v>
      </c>
      <c r="J328" s="4">
        <v>1</v>
      </c>
      <c r="K328" s="5">
        <v>22500</v>
      </c>
      <c r="L328" s="5">
        <v>2229.73</v>
      </c>
      <c r="M328" s="5">
        <v>20270.27</v>
      </c>
      <c r="N328" s="5">
        <v>15202.7</v>
      </c>
      <c r="O328" s="5">
        <v>5067.57</v>
      </c>
      <c r="P328" s="4">
        <v>25</v>
      </c>
      <c r="Q328" s="4" t="s">
        <v>16</v>
      </c>
    </row>
    <row r="329" spans="1:17">
      <c r="A329" s="3">
        <v>45850</v>
      </c>
      <c r="B329" s="4">
        <v>10072</v>
      </c>
      <c r="C329" s="4" t="s">
        <v>17</v>
      </c>
      <c r="D329" s="4">
        <v>23030</v>
      </c>
      <c r="E329" s="4" t="s">
        <v>25</v>
      </c>
      <c r="F329" s="4">
        <v>23030198001</v>
      </c>
      <c r="G329" s="4" t="s">
        <v>56</v>
      </c>
      <c r="H329" s="4" t="s">
        <v>20</v>
      </c>
      <c r="I329" s="4" t="s">
        <v>21</v>
      </c>
      <c r="J329" s="4">
        <v>1</v>
      </c>
      <c r="K329" s="5">
        <v>22500</v>
      </c>
      <c r="L329" s="5">
        <v>2229.73</v>
      </c>
      <c r="M329" s="5">
        <v>20270.27</v>
      </c>
      <c r="N329" s="5">
        <v>15202.7</v>
      </c>
      <c r="O329" s="5">
        <v>5067.57</v>
      </c>
      <c r="P329" s="4">
        <v>25</v>
      </c>
      <c r="Q329" s="4" t="s">
        <v>16</v>
      </c>
    </row>
    <row r="330" spans="1:17">
      <c r="A330" s="3">
        <v>45850</v>
      </c>
      <c r="B330" s="4">
        <v>10057</v>
      </c>
      <c r="C330" s="4" t="s">
        <v>46</v>
      </c>
      <c r="D330" s="4">
        <v>23203</v>
      </c>
      <c r="E330" s="4" t="s">
        <v>28</v>
      </c>
      <c r="F330" s="4">
        <v>23203036001</v>
      </c>
      <c r="G330" s="4" t="s">
        <v>29</v>
      </c>
      <c r="H330" s="4" t="s">
        <v>20</v>
      </c>
      <c r="I330" s="4" t="s">
        <v>21</v>
      </c>
      <c r="J330" s="4">
        <v>2</v>
      </c>
      <c r="K330" s="5">
        <v>23000</v>
      </c>
      <c r="L330" s="5">
        <v>2279.2800000000002</v>
      </c>
      <c r="M330" s="5">
        <v>20720.72</v>
      </c>
      <c r="N330" s="5">
        <v>15540.54</v>
      </c>
      <c r="O330" s="5">
        <v>5180.18</v>
      </c>
      <c r="P330" s="4">
        <v>25</v>
      </c>
      <c r="Q330" s="4" t="s">
        <v>16</v>
      </c>
    </row>
    <row r="331" spans="1:17">
      <c r="A331" s="3">
        <v>45850</v>
      </c>
      <c r="B331" s="4">
        <v>10059</v>
      </c>
      <c r="C331" s="4" t="s">
        <v>15</v>
      </c>
      <c r="D331" s="4">
        <v>23203</v>
      </c>
      <c r="E331" s="4" t="s">
        <v>28</v>
      </c>
      <c r="F331" s="4">
        <v>23203036001</v>
      </c>
      <c r="G331" s="4" t="s">
        <v>29</v>
      </c>
      <c r="H331" s="4" t="s">
        <v>20</v>
      </c>
      <c r="I331" s="4" t="s">
        <v>21</v>
      </c>
      <c r="J331" s="4">
        <v>5</v>
      </c>
      <c r="K331" s="5">
        <v>57500</v>
      </c>
      <c r="L331" s="5">
        <v>5698.2</v>
      </c>
      <c r="M331" s="5">
        <v>51801.8</v>
      </c>
      <c r="N331" s="5">
        <v>38851.35</v>
      </c>
      <c r="O331" s="5">
        <v>12950.45</v>
      </c>
      <c r="P331" s="4">
        <v>25</v>
      </c>
      <c r="Q331" s="4" t="s">
        <v>16</v>
      </c>
    </row>
    <row r="332" spans="1:17">
      <c r="A332" s="3">
        <v>45850</v>
      </c>
      <c r="B332" s="4">
        <v>10072</v>
      </c>
      <c r="C332" s="4" t="s">
        <v>17</v>
      </c>
      <c r="D332" s="4">
        <v>23203</v>
      </c>
      <c r="E332" s="4" t="s">
        <v>28</v>
      </c>
      <c r="F332" s="4">
        <v>23203036001</v>
      </c>
      <c r="G332" s="4" t="s">
        <v>29</v>
      </c>
      <c r="H332" s="4" t="s">
        <v>20</v>
      </c>
      <c r="I332" s="4" t="s">
        <v>21</v>
      </c>
      <c r="J332" s="4">
        <v>1</v>
      </c>
      <c r="K332" s="5">
        <v>11500</v>
      </c>
      <c r="L332" s="5">
        <v>1139.6400000000001</v>
      </c>
      <c r="M332" s="5">
        <v>10360.36</v>
      </c>
      <c r="N332" s="5">
        <v>7770.27</v>
      </c>
      <c r="O332" s="5">
        <v>2590.09</v>
      </c>
      <c r="P332" s="4">
        <v>25</v>
      </c>
      <c r="Q332" s="4" t="s">
        <v>16</v>
      </c>
    </row>
    <row r="333" spans="1:17">
      <c r="A333" s="3">
        <v>45850</v>
      </c>
      <c r="B333" s="4">
        <v>10057</v>
      </c>
      <c r="C333" s="4" t="s">
        <v>46</v>
      </c>
      <c r="D333" s="4">
        <v>23203</v>
      </c>
      <c r="E333" s="4" t="s">
        <v>28</v>
      </c>
      <c r="F333" s="4">
        <v>23203037001</v>
      </c>
      <c r="G333" s="4" t="s">
        <v>30</v>
      </c>
      <c r="H333" s="4" t="s">
        <v>20</v>
      </c>
      <c r="I333" s="4" t="s">
        <v>21</v>
      </c>
      <c r="J333" s="4">
        <v>1</v>
      </c>
      <c r="K333" s="5">
        <v>11500</v>
      </c>
      <c r="L333" s="5">
        <v>1139.6400000000001</v>
      </c>
      <c r="M333" s="5">
        <v>10360.36</v>
      </c>
      <c r="N333" s="5">
        <v>7770.27</v>
      </c>
      <c r="O333" s="5">
        <v>2590.09</v>
      </c>
      <c r="P333" s="4">
        <v>25</v>
      </c>
      <c r="Q333" s="4" t="s">
        <v>16</v>
      </c>
    </row>
    <row r="334" spans="1:17">
      <c r="A334" s="3">
        <v>45850</v>
      </c>
      <c r="B334" s="4">
        <v>10059</v>
      </c>
      <c r="C334" s="4" t="s">
        <v>15</v>
      </c>
      <c r="D334" s="4">
        <v>23203</v>
      </c>
      <c r="E334" s="4" t="s">
        <v>28</v>
      </c>
      <c r="F334" s="4">
        <v>23203037001</v>
      </c>
      <c r="G334" s="4" t="s">
        <v>30</v>
      </c>
      <c r="H334" s="4" t="s">
        <v>20</v>
      </c>
      <c r="I334" s="4" t="s">
        <v>21</v>
      </c>
      <c r="J334" s="4">
        <v>1</v>
      </c>
      <c r="K334" s="5">
        <v>11500</v>
      </c>
      <c r="L334" s="5">
        <v>1139.6400000000001</v>
      </c>
      <c r="M334" s="5">
        <v>10360.36</v>
      </c>
      <c r="N334" s="5">
        <v>7770.27</v>
      </c>
      <c r="O334" s="5">
        <v>2590.09</v>
      </c>
      <c r="P334" s="4">
        <v>25</v>
      </c>
      <c r="Q334" s="4" t="s">
        <v>16</v>
      </c>
    </row>
    <row r="335" spans="1:17">
      <c r="A335" s="3">
        <v>45850</v>
      </c>
      <c r="B335" s="4">
        <v>10072</v>
      </c>
      <c r="C335" s="4" t="s">
        <v>17</v>
      </c>
      <c r="D335" s="4">
        <v>23203</v>
      </c>
      <c r="E335" s="4" t="s">
        <v>28</v>
      </c>
      <c r="F335" s="4">
        <v>23203037001</v>
      </c>
      <c r="G335" s="4" t="s">
        <v>30</v>
      </c>
      <c r="H335" s="4" t="s">
        <v>20</v>
      </c>
      <c r="I335" s="4" t="s">
        <v>21</v>
      </c>
      <c r="J335" s="4">
        <v>2</v>
      </c>
      <c r="K335" s="5">
        <v>23000</v>
      </c>
      <c r="L335" s="5">
        <v>2279.2800000000002</v>
      </c>
      <c r="M335" s="5">
        <v>20720.72</v>
      </c>
      <c r="N335" s="5">
        <v>15540.54</v>
      </c>
      <c r="O335" s="5">
        <v>5180.18</v>
      </c>
      <c r="P335" s="4">
        <v>25</v>
      </c>
      <c r="Q335" s="4" t="s">
        <v>16</v>
      </c>
    </row>
    <row r="336" spans="1:17">
      <c r="A336" s="3">
        <v>45850</v>
      </c>
      <c r="B336" s="4">
        <v>10057</v>
      </c>
      <c r="C336" s="4" t="s">
        <v>46</v>
      </c>
      <c r="D336" s="4">
        <v>23203</v>
      </c>
      <c r="E336" s="4" t="s">
        <v>28</v>
      </c>
      <c r="F336" s="4">
        <v>23203038001</v>
      </c>
      <c r="G336" s="4" t="s">
        <v>31</v>
      </c>
      <c r="H336" s="4" t="s">
        <v>20</v>
      </c>
      <c r="I336" s="4" t="s">
        <v>21</v>
      </c>
      <c r="J336" s="4">
        <v>1</v>
      </c>
      <c r="K336" s="5">
        <v>11500</v>
      </c>
      <c r="L336" s="5">
        <v>1139.6400000000001</v>
      </c>
      <c r="M336" s="5">
        <v>10360.36</v>
      </c>
      <c r="N336" s="5">
        <v>7770.27</v>
      </c>
      <c r="O336" s="5">
        <v>2590.09</v>
      </c>
      <c r="P336" s="4">
        <v>25</v>
      </c>
      <c r="Q336" s="4" t="s">
        <v>16</v>
      </c>
    </row>
    <row r="337" spans="1:17">
      <c r="A337" s="3">
        <v>45850</v>
      </c>
      <c r="B337" s="4">
        <v>10059</v>
      </c>
      <c r="C337" s="4" t="s">
        <v>15</v>
      </c>
      <c r="D337" s="4">
        <v>23203</v>
      </c>
      <c r="E337" s="4" t="s">
        <v>28</v>
      </c>
      <c r="F337" s="4">
        <v>23203038001</v>
      </c>
      <c r="G337" s="4" t="s">
        <v>31</v>
      </c>
      <c r="H337" s="4" t="s">
        <v>20</v>
      </c>
      <c r="I337" s="4" t="s">
        <v>21</v>
      </c>
      <c r="J337" s="4">
        <v>2</v>
      </c>
      <c r="K337" s="5">
        <v>23000</v>
      </c>
      <c r="L337" s="5">
        <v>2279.2800000000002</v>
      </c>
      <c r="M337" s="5">
        <v>20720.72</v>
      </c>
      <c r="N337" s="5">
        <v>15540.54</v>
      </c>
      <c r="O337" s="5">
        <v>5180.18</v>
      </c>
      <c r="P337" s="4">
        <v>25</v>
      </c>
      <c r="Q337" s="4" t="s">
        <v>16</v>
      </c>
    </row>
    <row r="338" spans="1:17">
      <c r="A338" s="3">
        <v>45850</v>
      </c>
      <c r="B338" s="4">
        <v>10072</v>
      </c>
      <c r="C338" s="4" t="s">
        <v>17</v>
      </c>
      <c r="D338" s="4">
        <v>23203</v>
      </c>
      <c r="E338" s="4" t="s">
        <v>28</v>
      </c>
      <c r="F338" s="4">
        <v>23203039001</v>
      </c>
      <c r="G338" s="4" t="s">
        <v>32</v>
      </c>
      <c r="H338" s="4" t="s">
        <v>20</v>
      </c>
      <c r="I338" s="4" t="s">
        <v>21</v>
      </c>
      <c r="J338" s="4">
        <v>1</v>
      </c>
      <c r="K338" s="5">
        <v>45000</v>
      </c>
      <c r="L338" s="5">
        <v>4459.46</v>
      </c>
      <c r="M338" s="5">
        <v>40540.54</v>
      </c>
      <c r="N338" s="5">
        <v>30405.41</v>
      </c>
      <c r="O338" s="5">
        <v>10135.129999999999</v>
      </c>
      <c r="P338" s="4">
        <v>25</v>
      </c>
      <c r="Q338" s="4" t="s">
        <v>16</v>
      </c>
    </row>
    <row r="339" spans="1:17">
      <c r="A339" s="3">
        <v>45850</v>
      </c>
      <c r="B339" s="4">
        <v>10072</v>
      </c>
      <c r="C339" s="4" t="s">
        <v>17</v>
      </c>
      <c r="D339" s="4">
        <v>23203</v>
      </c>
      <c r="E339" s="4" t="s">
        <v>28</v>
      </c>
      <c r="F339" s="4">
        <v>23203040001</v>
      </c>
      <c r="G339" s="4" t="s">
        <v>71</v>
      </c>
      <c r="H339" s="4" t="s">
        <v>20</v>
      </c>
      <c r="I339" s="4" t="s">
        <v>21</v>
      </c>
      <c r="J339" s="4">
        <v>1</v>
      </c>
      <c r="K339" s="5">
        <v>45000</v>
      </c>
      <c r="L339" s="5">
        <v>4459.46</v>
      </c>
      <c r="M339" s="5">
        <v>40540.54</v>
      </c>
      <c r="N339" s="5">
        <v>30405.41</v>
      </c>
      <c r="O339" s="5">
        <v>10135.129999999999</v>
      </c>
      <c r="P339" s="4">
        <v>25</v>
      </c>
      <c r="Q339" s="4" t="s">
        <v>16</v>
      </c>
    </row>
    <row r="340" spans="1:17">
      <c r="A340" s="3">
        <v>45850</v>
      </c>
      <c r="B340" s="4">
        <v>10072</v>
      </c>
      <c r="C340" s="4" t="s">
        <v>17</v>
      </c>
      <c r="D340" s="4">
        <v>23203</v>
      </c>
      <c r="E340" s="4" t="s">
        <v>28</v>
      </c>
      <c r="F340" s="4">
        <v>23203041001</v>
      </c>
      <c r="G340" s="4" t="s">
        <v>33</v>
      </c>
      <c r="H340" s="4" t="s">
        <v>20</v>
      </c>
      <c r="I340" s="4" t="s">
        <v>21</v>
      </c>
      <c r="J340" s="4">
        <v>1</v>
      </c>
      <c r="K340" s="5">
        <v>45000</v>
      </c>
      <c r="L340" s="5">
        <v>4459.46</v>
      </c>
      <c r="M340" s="5">
        <v>40540.54</v>
      </c>
      <c r="N340" s="5">
        <v>30405.41</v>
      </c>
      <c r="O340" s="5">
        <v>10135.129999999999</v>
      </c>
      <c r="P340" s="4">
        <v>25</v>
      </c>
      <c r="Q340" s="4" t="s">
        <v>16</v>
      </c>
    </row>
    <row r="341" spans="1:17">
      <c r="A341" s="3">
        <v>45850</v>
      </c>
      <c r="B341" s="4">
        <v>10059</v>
      </c>
      <c r="C341" s="4" t="s">
        <v>15</v>
      </c>
      <c r="D341" s="4">
        <v>23313</v>
      </c>
      <c r="E341" s="4" t="s">
        <v>34</v>
      </c>
      <c r="F341" s="4">
        <v>23313179001</v>
      </c>
      <c r="G341" s="4" t="s">
        <v>51</v>
      </c>
      <c r="H341" s="4" t="s">
        <v>20</v>
      </c>
      <c r="I341" s="4" t="s">
        <v>21</v>
      </c>
      <c r="J341" s="4">
        <v>1</v>
      </c>
      <c r="K341" s="5">
        <v>18000</v>
      </c>
      <c r="L341" s="5">
        <v>1783.78</v>
      </c>
      <c r="M341" s="5">
        <v>16216.22</v>
      </c>
      <c r="N341" s="5">
        <v>12162.16</v>
      </c>
      <c r="O341" s="5">
        <v>4054.06</v>
      </c>
      <c r="P341" s="4">
        <v>25</v>
      </c>
      <c r="Q341" s="4" t="s">
        <v>16</v>
      </c>
    </row>
    <row r="342" spans="1:17">
      <c r="A342" s="3">
        <v>45850</v>
      </c>
      <c r="B342" s="4">
        <v>10059</v>
      </c>
      <c r="C342" s="4" t="s">
        <v>15</v>
      </c>
      <c r="D342" s="4">
        <v>23313</v>
      </c>
      <c r="E342" s="4" t="s">
        <v>34</v>
      </c>
      <c r="F342" s="4">
        <v>23313180001</v>
      </c>
      <c r="G342" s="4" t="s">
        <v>63</v>
      </c>
      <c r="H342" s="4" t="s">
        <v>20</v>
      </c>
      <c r="I342" s="4" t="s">
        <v>21</v>
      </c>
      <c r="J342" s="4">
        <v>1</v>
      </c>
      <c r="K342" s="5">
        <v>18000</v>
      </c>
      <c r="L342" s="5">
        <v>1783.78</v>
      </c>
      <c r="M342" s="5">
        <v>16216.22</v>
      </c>
      <c r="N342" s="5">
        <v>12162.16</v>
      </c>
      <c r="O342" s="5">
        <v>4054.06</v>
      </c>
      <c r="P342" s="4">
        <v>25</v>
      </c>
      <c r="Q342" s="4" t="s">
        <v>16</v>
      </c>
    </row>
    <row r="343" spans="1:17">
      <c r="A343" s="3">
        <v>45850</v>
      </c>
      <c r="B343" s="4">
        <v>10059</v>
      </c>
      <c r="C343" s="4" t="s">
        <v>15</v>
      </c>
      <c r="D343" s="4">
        <v>23610</v>
      </c>
      <c r="E343" s="4" t="s">
        <v>66</v>
      </c>
      <c r="F343" s="4">
        <v>23610273001</v>
      </c>
      <c r="G343" s="4" t="s">
        <v>67</v>
      </c>
      <c r="H343" s="4" t="s">
        <v>20</v>
      </c>
      <c r="I343" s="4" t="s">
        <v>21</v>
      </c>
      <c r="J343" s="4">
        <v>5</v>
      </c>
      <c r="K343" s="5">
        <v>45000</v>
      </c>
      <c r="L343" s="5">
        <v>4459.45</v>
      </c>
      <c r="M343" s="5">
        <v>40540.550000000003</v>
      </c>
      <c r="N343" s="5">
        <v>30405.4</v>
      </c>
      <c r="O343" s="5">
        <v>10135.15</v>
      </c>
      <c r="P343" s="4">
        <v>25</v>
      </c>
      <c r="Q343" s="4" t="s">
        <v>16</v>
      </c>
    </row>
    <row r="344" spans="1:17">
      <c r="A344" s="3">
        <v>45850</v>
      </c>
      <c r="B344" s="4">
        <v>10059</v>
      </c>
      <c r="C344" s="4" t="s">
        <v>15</v>
      </c>
      <c r="D344" s="4">
        <v>23610</v>
      </c>
      <c r="E344" s="4" t="s">
        <v>66</v>
      </c>
      <c r="F344" s="4">
        <v>23610278001</v>
      </c>
      <c r="G344" s="4" t="s">
        <v>80</v>
      </c>
      <c r="H344" s="4" t="s">
        <v>20</v>
      </c>
      <c r="I344" s="4" t="s">
        <v>21</v>
      </c>
      <c r="J344" s="4">
        <v>5</v>
      </c>
      <c r="K344" s="5">
        <v>45000</v>
      </c>
      <c r="L344" s="5">
        <v>4459.45</v>
      </c>
      <c r="M344" s="5">
        <v>40540.550000000003</v>
      </c>
      <c r="N344" s="5">
        <v>30405.4</v>
      </c>
      <c r="O344" s="5">
        <v>10135.15</v>
      </c>
      <c r="P344" s="4">
        <v>25</v>
      </c>
      <c r="Q344" s="4" t="s">
        <v>16</v>
      </c>
    </row>
    <row r="345" spans="1:17">
      <c r="A345" s="3">
        <v>45851</v>
      </c>
      <c r="B345" s="4">
        <v>10057</v>
      </c>
      <c r="C345" s="4" t="s">
        <v>46</v>
      </c>
      <c r="D345" s="4">
        <v>23018</v>
      </c>
      <c r="E345" s="4" t="s">
        <v>18</v>
      </c>
      <c r="F345" s="4">
        <v>23018018001</v>
      </c>
      <c r="G345" s="4" t="s">
        <v>19</v>
      </c>
      <c r="H345" s="4" t="s">
        <v>20</v>
      </c>
      <c r="I345" s="4" t="s">
        <v>21</v>
      </c>
      <c r="J345" s="4">
        <v>2</v>
      </c>
      <c r="K345" s="5">
        <v>100000</v>
      </c>
      <c r="L345" s="5">
        <v>9909.9</v>
      </c>
      <c r="M345" s="5">
        <v>90090.1</v>
      </c>
      <c r="N345" s="5">
        <v>67567.56</v>
      </c>
      <c r="O345" s="5">
        <v>22522.54</v>
      </c>
      <c r="P345" s="4">
        <v>25</v>
      </c>
      <c r="Q345" s="4" t="s">
        <v>16</v>
      </c>
    </row>
    <row r="346" spans="1:17">
      <c r="A346" s="3">
        <v>45851</v>
      </c>
      <c r="B346" s="4">
        <v>10059</v>
      </c>
      <c r="C346" s="4" t="s">
        <v>15</v>
      </c>
      <c r="D346" s="4">
        <v>23018</v>
      </c>
      <c r="E346" s="4" t="s">
        <v>18</v>
      </c>
      <c r="F346" s="4">
        <v>23018018001</v>
      </c>
      <c r="G346" s="4" t="s">
        <v>19</v>
      </c>
      <c r="H346" s="4" t="s">
        <v>20</v>
      </c>
      <c r="I346" s="4" t="s">
        <v>21</v>
      </c>
      <c r="J346" s="4">
        <v>6</v>
      </c>
      <c r="K346" s="5">
        <v>300000</v>
      </c>
      <c r="L346" s="5">
        <v>29729.7</v>
      </c>
      <c r="M346" s="5">
        <v>270270.3</v>
      </c>
      <c r="N346" s="5">
        <v>202702.68</v>
      </c>
      <c r="O346" s="5">
        <v>67567.62</v>
      </c>
      <c r="P346" s="4">
        <v>25</v>
      </c>
      <c r="Q346" s="4" t="s">
        <v>16</v>
      </c>
    </row>
    <row r="347" spans="1:17">
      <c r="A347" s="3">
        <v>45851</v>
      </c>
      <c r="B347" s="4">
        <v>10059</v>
      </c>
      <c r="C347" s="4" t="s">
        <v>15</v>
      </c>
      <c r="D347" s="4">
        <v>23018</v>
      </c>
      <c r="E347" s="4" t="s">
        <v>18</v>
      </c>
      <c r="F347" s="4">
        <v>23018021001</v>
      </c>
      <c r="G347" s="4" t="s">
        <v>22</v>
      </c>
      <c r="H347" s="4" t="s">
        <v>20</v>
      </c>
      <c r="I347" s="4" t="s">
        <v>21</v>
      </c>
      <c r="J347" s="4">
        <v>1</v>
      </c>
      <c r="K347" s="5">
        <v>35000</v>
      </c>
      <c r="L347" s="5">
        <v>3468.47</v>
      </c>
      <c r="M347" s="5">
        <v>31531.53</v>
      </c>
      <c r="N347" s="5">
        <v>23648.65</v>
      </c>
      <c r="O347" s="5">
        <v>7882.88</v>
      </c>
      <c r="P347" s="4">
        <v>25</v>
      </c>
      <c r="Q347" s="4" t="s">
        <v>16</v>
      </c>
    </row>
    <row r="348" spans="1:17">
      <c r="A348" s="3">
        <v>45851</v>
      </c>
      <c r="B348" s="4">
        <v>10057</v>
      </c>
      <c r="C348" s="4" t="s">
        <v>46</v>
      </c>
      <c r="D348" s="4">
        <v>23018</v>
      </c>
      <c r="E348" s="4" t="s">
        <v>18</v>
      </c>
      <c r="F348" s="4">
        <v>23018022001</v>
      </c>
      <c r="G348" s="4" t="s">
        <v>23</v>
      </c>
      <c r="H348" s="4" t="s">
        <v>20</v>
      </c>
      <c r="I348" s="4" t="s">
        <v>21</v>
      </c>
      <c r="J348" s="4">
        <v>1</v>
      </c>
      <c r="K348" s="5">
        <v>35000</v>
      </c>
      <c r="L348" s="5">
        <v>3468.47</v>
      </c>
      <c r="M348" s="5">
        <v>31531.53</v>
      </c>
      <c r="N348" s="5">
        <v>23648.65</v>
      </c>
      <c r="O348" s="5">
        <v>7882.88</v>
      </c>
      <c r="P348" s="4">
        <v>25</v>
      </c>
      <c r="Q348" s="4" t="s">
        <v>16</v>
      </c>
    </row>
    <row r="349" spans="1:17">
      <c r="A349" s="3">
        <v>45851</v>
      </c>
      <c r="B349" s="4">
        <v>10059</v>
      </c>
      <c r="C349" s="4" t="s">
        <v>15</v>
      </c>
      <c r="D349" s="4">
        <v>23018</v>
      </c>
      <c r="E349" s="4" t="s">
        <v>18</v>
      </c>
      <c r="F349" s="4">
        <v>23018022001</v>
      </c>
      <c r="G349" s="4" t="s">
        <v>23</v>
      </c>
      <c r="H349" s="4" t="s">
        <v>20</v>
      </c>
      <c r="I349" s="4" t="s">
        <v>21</v>
      </c>
      <c r="J349" s="4">
        <v>2</v>
      </c>
      <c r="K349" s="5">
        <v>70000</v>
      </c>
      <c r="L349" s="5">
        <v>6936.94</v>
      </c>
      <c r="M349" s="5">
        <v>63063.06</v>
      </c>
      <c r="N349" s="5">
        <v>47297.3</v>
      </c>
      <c r="O349" s="5">
        <v>15765.76</v>
      </c>
      <c r="P349" s="4">
        <v>25</v>
      </c>
      <c r="Q349" s="4" t="s">
        <v>16</v>
      </c>
    </row>
    <row r="350" spans="1:17">
      <c r="A350" s="3">
        <v>45851</v>
      </c>
      <c r="B350" s="4">
        <v>10072</v>
      </c>
      <c r="C350" s="4" t="s">
        <v>17</v>
      </c>
      <c r="D350" s="4">
        <v>23018</v>
      </c>
      <c r="E350" s="4" t="s">
        <v>18</v>
      </c>
      <c r="F350" s="4">
        <v>23018022001</v>
      </c>
      <c r="G350" s="4" t="s">
        <v>23</v>
      </c>
      <c r="H350" s="4" t="s">
        <v>20</v>
      </c>
      <c r="I350" s="4" t="s">
        <v>21</v>
      </c>
      <c r="J350" s="4">
        <v>1</v>
      </c>
      <c r="K350" s="5">
        <v>35000</v>
      </c>
      <c r="L350" s="5">
        <v>3468.47</v>
      </c>
      <c r="M350" s="5">
        <v>31531.53</v>
      </c>
      <c r="N350" s="5">
        <v>23648.65</v>
      </c>
      <c r="O350" s="5">
        <v>7882.88</v>
      </c>
      <c r="P350" s="4">
        <v>25</v>
      </c>
      <c r="Q350" s="4" t="s">
        <v>16</v>
      </c>
    </row>
    <row r="351" spans="1:17">
      <c r="A351" s="3">
        <v>45851</v>
      </c>
      <c r="B351" s="4">
        <v>10057</v>
      </c>
      <c r="C351" s="4" t="s">
        <v>46</v>
      </c>
      <c r="D351" s="4">
        <v>23018</v>
      </c>
      <c r="E351" s="4" t="s">
        <v>18</v>
      </c>
      <c r="F351" s="4">
        <v>23018023001</v>
      </c>
      <c r="G351" s="4" t="s">
        <v>24</v>
      </c>
      <c r="H351" s="4" t="s">
        <v>20</v>
      </c>
      <c r="I351" s="4" t="s">
        <v>21</v>
      </c>
      <c r="J351" s="4">
        <v>1</v>
      </c>
      <c r="K351" s="5">
        <v>35000</v>
      </c>
      <c r="L351" s="5">
        <v>3468.47</v>
      </c>
      <c r="M351" s="5">
        <v>31531.53</v>
      </c>
      <c r="N351" s="5">
        <v>23648.65</v>
      </c>
      <c r="O351" s="5">
        <v>7882.88</v>
      </c>
      <c r="P351" s="4">
        <v>25</v>
      </c>
      <c r="Q351" s="4" t="s">
        <v>16</v>
      </c>
    </row>
    <row r="352" spans="1:17">
      <c r="A352" s="3">
        <v>45851</v>
      </c>
      <c r="B352" s="4">
        <v>10059</v>
      </c>
      <c r="C352" s="4" t="s">
        <v>15</v>
      </c>
      <c r="D352" s="4">
        <v>23018</v>
      </c>
      <c r="E352" s="4" t="s">
        <v>18</v>
      </c>
      <c r="F352" s="4">
        <v>23018023001</v>
      </c>
      <c r="G352" s="4" t="s">
        <v>24</v>
      </c>
      <c r="H352" s="4" t="s">
        <v>20</v>
      </c>
      <c r="I352" s="4" t="s">
        <v>21</v>
      </c>
      <c r="J352" s="4">
        <v>2</v>
      </c>
      <c r="K352" s="5">
        <v>70000</v>
      </c>
      <c r="L352" s="5">
        <v>6936.94</v>
      </c>
      <c r="M352" s="5">
        <v>63063.06</v>
      </c>
      <c r="N352" s="5">
        <v>47297.3</v>
      </c>
      <c r="O352" s="5">
        <v>15765.76</v>
      </c>
      <c r="P352" s="4">
        <v>25</v>
      </c>
      <c r="Q352" s="4" t="s">
        <v>16</v>
      </c>
    </row>
    <row r="353" spans="1:17">
      <c r="A353" s="3">
        <v>45851</v>
      </c>
      <c r="B353" s="4">
        <v>10059</v>
      </c>
      <c r="C353" s="4" t="s">
        <v>15</v>
      </c>
      <c r="D353" s="4">
        <v>23030</v>
      </c>
      <c r="E353" s="4" t="s">
        <v>25</v>
      </c>
      <c r="F353" s="4">
        <v>23030175001</v>
      </c>
      <c r="G353" s="4" t="s">
        <v>40</v>
      </c>
      <c r="H353" s="4" t="s">
        <v>20</v>
      </c>
      <c r="I353" s="4" t="s">
        <v>21</v>
      </c>
      <c r="J353" s="4">
        <v>1</v>
      </c>
      <c r="K353" s="5">
        <v>22500</v>
      </c>
      <c r="L353" s="5">
        <v>2229.73</v>
      </c>
      <c r="M353" s="5">
        <v>20270.27</v>
      </c>
      <c r="N353" s="5">
        <v>15202.7</v>
      </c>
      <c r="O353" s="5">
        <v>5067.57</v>
      </c>
      <c r="P353" s="4">
        <v>25</v>
      </c>
      <c r="Q353" s="4" t="s">
        <v>16</v>
      </c>
    </row>
    <row r="354" spans="1:17">
      <c r="A354" s="3">
        <v>45851</v>
      </c>
      <c r="B354" s="4">
        <v>10059</v>
      </c>
      <c r="C354" s="4" t="s">
        <v>15</v>
      </c>
      <c r="D354" s="4">
        <v>23030</v>
      </c>
      <c r="E354" s="4" t="s">
        <v>25</v>
      </c>
      <c r="F354" s="4">
        <v>23030176001</v>
      </c>
      <c r="G354" s="4" t="s">
        <v>41</v>
      </c>
      <c r="H354" s="4" t="s">
        <v>20</v>
      </c>
      <c r="I354" s="4" t="s">
        <v>21</v>
      </c>
      <c r="J354" s="4">
        <v>1</v>
      </c>
      <c r="K354" s="5">
        <v>22500</v>
      </c>
      <c r="L354" s="5">
        <v>2229.73</v>
      </c>
      <c r="M354" s="5">
        <v>20270.27</v>
      </c>
      <c r="N354" s="5">
        <v>15202.7</v>
      </c>
      <c r="O354" s="5">
        <v>5067.57</v>
      </c>
      <c r="P354" s="4">
        <v>25</v>
      </c>
      <c r="Q354" s="4" t="s">
        <v>16</v>
      </c>
    </row>
    <row r="355" spans="1:17">
      <c r="A355" s="3">
        <v>45851</v>
      </c>
      <c r="B355" s="4">
        <v>10059</v>
      </c>
      <c r="C355" s="4" t="s">
        <v>15</v>
      </c>
      <c r="D355" s="4">
        <v>23030</v>
      </c>
      <c r="E355" s="4" t="s">
        <v>25</v>
      </c>
      <c r="F355" s="4">
        <v>23030177001</v>
      </c>
      <c r="G355" s="4" t="s">
        <v>26</v>
      </c>
      <c r="H355" s="4" t="s">
        <v>20</v>
      </c>
      <c r="I355" s="4" t="s">
        <v>21</v>
      </c>
      <c r="J355" s="4">
        <v>1</v>
      </c>
      <c r="K355" s="5">
        <v>22500</v>
      </c>
      <c r="L355" s="5">
        <v>2229.73</v>
      </c>
      <c r="M355" s="5">
        <v>20270.27</v>
      </c>
      <c r="N355" s="5">
        <v>15202.7</v>
      </c>
      <c r="O355" s="5">
        <v>5067.57</v>
      </c>
      <c r="P355" s="4">
        <v>25</v>
      </c>
      <c r="Q355" s="4" t="s">
        <v>16</v>
      </c>
    </row>
    <row r="356" spans="1:17">
      <c r="A356" s="3">
        <v>45851</v>
      </c>
      <c r="B356" s="4">
        <v>10057</v>
      </c>
      <c r="C356" s="4" t="s">
        <v>46</v>
      </c>
      <c r="D356" s="4">
        <v>23030</v>
      </c>
      <c r="E356" s="4" t="s">
        <v>25</v>
      </c>
      <c r="F356" s="4">
        <v>23030178001</v>
      </c>
      <c r="G356" s="4" t="s">
        <v>42</v>
      </c>
      <c r="H356" s="4" t="s">
        <v>20</v>
      </c>
      <c r="I356" s="4" t="s">
        <v>21</v>
      </c>
      <c r="J356" s="4">
        <v>2</v>
      </c>
      <c r="K356" s="5">
        <v>45000</v>
      </c>
      <c r="L356" s="5">
        <v>4459.46</v>
      </c>
      <c r="M356" s="5">
        <v>40540.54</v>
      </c>
      <c r="N356" s="5">
        <v>30405.4</v>
      </c>
      <c r="O356" s="5">
        <v>10135.14</v>
      </c>
      <c r="P356" s="4">
        <v>25</v>
      </c>
      <c r="Q356" s="4" t="s">
        <v>16</v>
      </c>
    </row>
    <row r="357" spans="1:17">
      <c r="A357" s="3">
        <v>45851</v>
      </c>
      <c r="B357" s="4">
        <v>10059</v>
      </c>
      <c r="C357" s="4" t="s">
        <v>15</v>
      </c>
      <c r="D357" s="4">
        <v>23030</v>
      </c>
      <c r="E357" s="4" t="s">
        <v>25</v>
      </c>
      <c r="F357" s="4">
        <v>23030196001</v>
      </c>
      <c r="G357" s="4" t="s">
        <v>61</v>
      </c>
      <c r="H357" s="4" t="s">
        <v>20</v>
      </c>
      <c r="I357" s="4" t="s">
        <v>21</v>
      </c>
      <c r="J357" s="4">
        <v>3</v>
      </c>
      <c r="K357" s="5">
        <v>63000</v>
      </c>
      <c r="L357" s="5">
        <v>6243.24</v>
      </c>
      <c r="M357" s="5">
        <v>56756.76</v>
      </c>
      <c r="N357" s="5">
        <v>45608.1</v>
      </c>
      <c r="O357" s="5">
        <v>11148.66</v>
      </c>
      <c r="P357" s="4">
        <v>19.64</v>
      </c>
      <c r="Q357" s="4" t="s">
        <v>16</v>
      </c>
    </row>
    <row r="358" spans="1:17">
      <c r="A358" s="3">
        <v>45851</v>
      </c>
      <c r="B358" s="4">
        <v>10059</v>
      </c>
      <c r="C358" s="4" t="s">
        <v>15</v>
      </c>
      <c r="D358" s="4">
        <v>23030</v>
      </c>
      <c r="E358" s="4" t="s">
        <v>25</v>
      </c>
      <c r="F358" s="4">
        <v>23030198001</v>
      </c>
      <c r="G358" s="4" t="s">
        <v>56</v>
      </c>
      <c r="H358" s="4" t="s">
        <v>20</v>
      </c>
      <c r="I358" s="4" t="s">
        <v>21</v>
      </c>
      <c r="J358" s="4">
        <v>2</v>
      </c>
      <c r="K358" s="5">
        <v>45000</v>
      </c>
      <c r="L358" s="5">
        <v>4459.46</v>
      </c>
      <c r="M358" s="5">
        <v>40540.54</v>
      </c>
      <c r="N358" s="5">
        <v>30405.4</v>
      </c>
      <c r="O358" s="5">
        <v>10135.14</v>
      </c>
      <c r="P358" s="4">
        <v>25</v>
      </c>
      <c r="Q358" s="4" t="s">
        <v>16</v>
      </c>
    </row>
    <row r="359" spans="1:17">
      <c r="A359" s="3">
        <v>45851</v>
      </c>
      <c r="B359" s="4">
        <v>10059</v>
      </c>
      <c r="C359" s="4" t="s">
        <v>15</v>
      </c>
      <c r="D359" s="4">
        <v>23030</v>
      </c>
      <c r="E359" s="4" t="s">
        <v>25</v>
      </c>
      <c r="F359" s="4">
        <v>23030199001</v>
      </c>
      <c r="G359" s="4" t="s">
        <v>70</v>
      </c>
      <c r="H359" s="4" t="s">
        <v>20</v>
      </c>
      <c r="I359" s="4" t="s">
        <v>21</v>
      </c>
      <c r="J359" s="4">
        <v>1</v>
      </c>
      <c r="K359" s="5">
        <v>22500</v>
      </c>
      <c r="L359" s="5">
        <v>2229.73</v>
      </c>
      <c r="M359" s="5">
        <v>20270.27</v>
      </c>
      <c r="N359" s="5">
        <v>15202.7</v>
      </c>
      <c r="O359" s="5">
        <v>5067.57</v>
      </c>
      <c r="P359" s="4">
        <v>25</v>
      </c>
      <c r="Q359" s="4" t="s">
        <v>16</v>
      </c>
    </row>
    <row r="360" spans="1:17">
      <c r="A360" s="3">
        <v>45851</v>
      </c>
      <c r="B360" s="4">
        <v>10057</v>
      </c>
      <c r="C360" s="4" t="s">
        <v>46</v>
      </c>
      <c r="D360" s="4">
        <v>23100</v>
      </c>
      <c r="E360" s="4" t="s">
        <v>48</v>
      </c>
      <c r="F360" s="4">
        <v>23100541001</v>
      </c>
      <c r="G360" s="4" t="s">
        <v>49</v>
      </c>
      <c r="H360" s="4" t="s">
        <v>20</v>
      </c>
      <c r="I360" s="4" t="s">
        <v>21</v>
      </c>
      <c r="J360" s="4">
        <v>2</v>
      </c>
      <c r="K360" s="5">
        <v>40000</v>
      </c>
      <c r="L360" s="5">
        <v>3963.96</v>
      </c>
      <c r="M360" s="5">
        <v>36036.04</v>
      </c>
      <c r="N360" s="5">
        <v>27027.02</v>
      </c>
      <c r="O360" s="5">
        <v>9009.02</v>
      </c>
      <c r="P360" s="4">
        <v>25</v>
      </c>
      <c r="Q360" s="4" t="s">
        <v>16</v>
      </c>
    </row>
    <row r="361" spans="1:17">
      <c r="A361" s="3">
        <v>45851</v>
      </c>
      <c r="B361" s="4">
        <v>10059</v>
      </c>
      <c r="C361" s="4" t="s">
        <v>15</v>
      </c>
      <c r="D361" s="4">
        <v>23100</v>
      </c>
      <c r="E361" s="4" t="s">
        <v>48</v>
      </c>
      <c r="F361" s="4">
        <v>23100541001</v>
      </c>
      <c r="G361" s="4" t="s">
        <v>49</v>
      </c>
      <c r="H361" s="4" t="s">
        <v>20</v>
      </c>
      <c r="I361" s="4" t="s">
        <v>21</v>
      </c>
      <c r="J361" s="4">
        <v>1</v>
      </c>
      <c r="K361" s="5">
        <v>20000</v>
      </c>
      <c r="L361" s="5">
        <v>1981.98</v>
      </c>
      <c r="M361" s="5">
        <v>18018.02</v>
      </c>
      <c r="N361" s="5">
        <v>13513.51</v>
      </c>
      <c r="O361" s="5">
        <v>4504.51</v>
      </c>
      <c r="P361" s="4">
        <v>25</v>
      </c>
      <c r="Q361" s="4" t="s">
        <v>16</v>
      </c>
    </row>
    <row r="362" spans="1:17">
      <c r="A362" s="3">
        <v>45851</v>
      </c>
      <c r="B362" s="4">
        <v>10072</v>
      </c>
      <c r="C362" s="4" t="s">
        <v>17</v>
      </c>
      <c r="D362" s="4">
        <v>23100</v>
      </c>
      <c r="E362" s="4" t="s">
        <v>48</v>
      </c>
      <c r="F362" s="4">
        <v>23100541001</v>
      </c>
      <c r="G362" s="4" t="s">
        <v>49</v>
      </c>
      <c r="H362" s="4" t="s">
        <v>20</v>
      </c>
      <c r="I362" s="4" t="s">
        <v>21</v>
      </c>
      <c r="J362" s="4">
        <v>1</v>
      </c>
      <c r="K362" s="5">
        <v>18000</v>
      </c>
      <c r="L362" s="5">
        <v>1783.78</v>
      </c>
      <c r="M362" s="5">
        <v>16216.22</v>
      </c>
      <c r="N362" s="5">
        <v>13513.51</v>
      </c>
      <c r="O362" s="5">
        <v>2702.71</v>
      </c>
      <c r="P362" s="4">
        <v>16.670000000000002</v>
      </c>
      <c r="Q362" s="4" t="s">
        <v>16</v>
      </c>
    </row>
    <row r="363" spans="1:17">
      <c r="A363" s="3">
        <v>45851</v>
      </c>
      <c r="B363" s="4">
        <v>10057</v>
      </c>
      <c r="C363" s="4" t="s">
        <v>46</v>
      </c>
      <c r="D363" s="4">
        <v>23203</v>
      </c>
      <c r="E363" s="4" t="s">
        <v>28</v>
      </c>
      <c r="F363" s="4">
        <v>23203036001</v>
      </c>
      <c r="G363" s="4" t="s">
        <v>29</v>
      </c>
      <c r="H363" s="4" t="s">
        <v>20</v>
      </c>
      <c r="I363" s="4" t="s">
        <v>21</v>
      </c>
      <c r="J363" s="4">
        <v>4</v>
      </c>
      <c r="K363" s="5">
        <v>46000</v>
      </c>
      <c r="L363" s="5">
        <v>4558.5600000000004</v>
      </c>
      <c r="M363" s="5">
        <v>41441.440000000002</v>
      </c>
      <c r="N363" s="5">
        <v>31081.08</v>
      </c>
      <c r="O363" s="5">
        <v>10360.36</v>
      </c>
      <c r="P363" s="4">
        <v>25</v>
      </c>
      <c r="Q363" s="4" t="s">
        <v>16</v>
      </c>
    </row>
    <row r="364" spans="1:17">
      <c r="A364" s="3">
        <v>45851</v>
      </c>
      <c r="B364" s="4">
        <v>10059</v>
      </c>
      <c r="C364" s="4" t="s">
        <v>15</v>
      </c>
      <c r="D364" s="4">
        <v>23203</v>
      </c>
      <c r="E364" s="4" t="s">
        <v>28</v>
      </c>
      <c r="F364" s="4">
        <v>23203036001</v>
      </c>
      <c r="G364" s="4" t="s">
        <v>29</v>
      </c>
      <c r="H364" s="4" t="s">
        <v>20</v>
      </c>
      <c r="I364" s="4" t="s">
        <v>21</v>
      </c>
      <c r="J364" s="4">
        <v>4</v>
      </c>
      <c r="K364" s="5">
        <v>46000</v>
      </c>
      <c r="L364" s="5">
        <v>4558.5600000000004</v>
      </c>
      <c r="M364" s="5">
        <v>41441.440000000002</v>
      </c>
      <c r="N364" s="5">
        <v>31081.08</v>
      </c>
      <c r="O364" s="5">
        <v>10360.36</v>
      </c>
      <c r="P364" s="4">
        <v>25</v>
      </c>
      <c r="Q364" s="4" t="s">
        <v>16</v>
      </c>
    </row>
    <row r="365" spans="1:17">
      <c r="A365" s="3">
        <v>45851</v>
      </c>
      <c r="B365" s="4">
        <v>10072</v>
      </c>
      <c r="C365" s="4" t="s">
        <v>17</v>
      </c>
      <c r="D365" s="4">
        <v>23203</v>
      </c>
      <c r="E365" s="4" t="s">
        <v>28</v>
      </c>
      <c r="F365" s="4">
        <v>23203036001</v>
      </c>
      <c r="G365" s="4" t="s">
        <v>29</v>
      </c>
      <c r="H365" s="4" t="s">
        <v>20</v>
      </c>
      <c r="I365" s="4" t="s">
        <v>21</v>
      </c>
      <c r="J365" s="4">
        <v>1</v>
      </c>
      <c r="K365" s="5">
        <v>10350</v>
      </c>
      <c r="L365" s="5">
        <v>1025.68</v>
      </c>
      <c r="M365" s="5">
        <v>9324.32</v>
      </c>
      <c r="N365" s="5">
        <v>7770.27</v>
      </c>
      <c r="O365" s="5">
        <v>1554.05</v>
      </c>
      <c r="P365" s="4">
        <v>16.670000000000002</v>
      </c>
      <c r="Q365" s="4" t="s">
        <v>16</v>
      </c>
    </row>
    <row r="366" spans="1:17">
      <c r="A366" s="3">
        <v>45851</v>
      </c>
      <c r="B366" s="4">
        <v>10057</v>
      </c>
      <c r="C366" s="4" t="s">
        <v>46</v>
      </c>
      <c r="D366" s="4">
        <v>23203</v>
      </c>
      <c r="E366" s="4" t="s">
        <v>28</v>
      </c>
      <c r="F366" s="4">
        <v>23203037001</v>
      </c>
      <c r="G366" s="4" t="s">
        <v>30</v>
      </c>
      <c r="H366" s="4" t="s">
        <v>20</v>
      </c>
      <c r="I366" s="4" t="s">
        <v>21</v>
      </c>
      <c r="J366" s="4">
        <v>1</v>
      </c>
      <c r="K366" s="5">
        <v>11500</v>
      </c>
      <c r="L366" s="5">
        <v>1139.6400000000001</v>
      </c>
      <c r="M366" s="5">
        <v>10360.36</v>
      </c>
      <c r="N366" s="5">
        <v>7770.27</v>
      </c>
      <c r="O366" s="5">
        <v>2590.09</v>
      </c>
      <c r="P366" s="4">
        <v>25</v>
      </c>
      <c r="Q366" s="4" t="s">
        <v>16</v>
      </c>
    </row>
    <row r="367" spans="1:17">
      <c r="A367" s="3">
        <v>45851</v>
      </c>
      <c r="B367" s="4">
        <v>10059</v>
      </c>
      <c r="C367" s="4" t="s">
        <v>15</v>
      </c>
      <c r="D367" s="4">
        <v>23203</v>
      </c>
      <c r="E367" s="4" t="s">
        <v>28</v>
      </c>
      <c r="F367" s="4">
        <v>23203037001</v>
      </c>
      <c r="G367" s="4" t="s">
        <v>30</v>
      </c>
      <c r="H367" s="4" t="s">
        <v>20</v>
      </c>
      <c r="I367" s="4" t="s">
        <v>21</v>
      </c>
      <c r="J367" s="4">
        <v>2</v>
      </c>
      <c r="K367" s="5">
        <v>23000</v>
      </c>
      <c r="L367" s="5">
        <v>2279.2800000000002</v>
      </c>
      <c r="M367" s="5">
        <v>20720.72</v>
      </c>
      <c r="N367" s="5">
        <v>15540.54</v>
      </c>
      <c r="O367" s="5">
        <v>5180.18</v>
      </c>
      <c r="P367" s="4">
        <v>25</v>
      </c>
      <c r="Q367" s="4" t="s">
        <v>16</v>
      </c>
    </row>
    <row r="368" spans="1:17">
      <c r="A368" s="3">
        <v>45851</v>
      </c>
      <c r="B368" s="4">
        <v>10057</v>
      </c>
      <c r="C368" s="4" t="s">
        <v>46</v>
      </c>
      <c r="D368" s="4">
        <v>23203</v>
      </c>
      <c r="E368" s="4" t="s">
        <v>28</v>
      </c>
      <c r="F368" s="4">
        <v>23203038001</v>
      </c>
      <c r="G368" s="4" t="s">
        <v>31</v>
      </c>
      <c r="H368" s="4" t="s">
        <v>20</v>
      </c>
      <c r="I368" s="4" t="s">
        <v>21</v>
      </c>
      <c r="J368" s="4">
        <v>5</v>
      </c>
      <c r="K368" s="5">
        <v>57500</v>
      </c>
      <c r="L368" s="5">
        <v>5698.2</v>
      </c>
      <c r="M368" s="5">
        <v>51801.8</v>
      </c>
      <c r="N368" s="5">
        <v>38851.35</v>
      </c>
      <c r="O368" s="5">
        <v>12950.45</v>
      </c>
      <c r="P368" s="4">
        <v>25</v>
      </c>
      <c r="Q368" s="4" t="s">
        <v>16</v>
      </c>
    </row>
    <row r="369" spans="1:17">
      <c r="A369" s="3">
        <v>45851</v>
      </c>
      <c r="B369" s="4">
        <v>10059</v>
      </c>
      <c r="C369" s="4" t="s">
        <v>15</v>
      </c>
      <c r="D369" s="4">
        <v>23203</v>
      </c>
      <c r="E369" s="4" t="s">
        <v>28</v>
      </c>
      <c r="F369" s="4">
        <v>23203038001</v>
      </c>
      <c r="G369" s="4" t="s">
        <v>31</v>
      </c>
      <c r="H369" s="4" t="s">
        <v>20</v>
      </c>
      <c r="I369" s="4" t="s">
        <v>21</v>
      </c>
      <c r="J369" s="4">
        <v>1</v>
      </c>
      <c r="K369" s="5">
        <v>11500</v>
      </c>
      <c r="L369" s="5">
        <v>1139.6400000000001</v>
      </c>
      <c r="M369" s="5">
        <v>10360.36</v>
      </c>
      <c r="N369" s="5">
        <v>7770.27</v>
      </c>
      <c r="O369" s="5">
        <v>2590.09</v>
      </c>
      <c r="P369" s="4">
        <v>25</v>
      </c>
      <c r="Q369" s="4" t="s">
        <v>16</v>
      </c>
    </row>
    <row r="370" spans="1:17">
      <c r="A370" s="3">
        <v>45851</v>
      </c>
      <c r="B370" s="4">
        <v>10057</v>
      </c>
      <c r="C370" s="4" t="s">
        <v>46</v>
      </c>
      <c r="D370" s="4">
        <v>23203</v>
      </c>
      <c r="E370" s="4" t="s">
        <v>28</v>
      </c>
      <c r="F370" s="4">
        <v>23203039001</v>
      </c>
      <c r="G370" s="4" t="s">
        <v>32</v>
      </c>
      <c r="H370" s="4" t="s">
        <v>20</v>
      </c>
      <c r="I370" s="4" t="s">
        <v>21</v>
      </c>
      <c r="J370" s="4">
        <v>2</v>
      </c>
      <c r="K370" s="5">
        <v>90000</v>
      </c>
      <c r="L370" s="5">
        <v>8918.92</v>
      </c>
      <c r="M370" s="5">
        <v>81081.08</v>
      </c>
      <c r="N370" s="5">
        <v>60810.82</v>
      </c>
      <c r="O370" s="5">
        <v>20270.259999999998</v>
      </c>
      <c r="P370" s="4">
        <v>25</v>
      </c>
      <c r="Q370" s="4" t="s">
        <v>16</v>
      </c>
    </row>
    <row r="371" spans="1:17">
      <c r="A371" s="3">
        <v>45851</v>
      </c>
      <c r="B371" s="4">
        <v>10059</v>
      </c>
      <c r="C371" s="4" t="s">
        <v>15</v>
      </c>
      <c r="D371" s="4">
        <v>23203</v>
      </c>
      <c r="E371" s="4" t="s">
        <v>28</v>
      </c>
      <c r="F371" s="4">
        <v>23203039001</v>
      </c>
      <c r="G371" s="4" t="s">
        <v>32</v>
      </c>
      <c r="H371" s="4" t="s">
        <v>20</v>
      </c>
      <c r="I371" s="4" t="s">
        <v>21</v>
      </c>
      <c r="J371" s="4">
        <v>1</v>
      </c>
      <c r="K371" s="5">
        <v>45000</v>
      </c>
      <c r="L371" s="5">
        <v>4459.46</v>
      </c>
      <c r="M371" s="5">
        <v>40540.54</v>
      </c>
      <c r="N371" s="5">
        <v>30405.41</v>
      </c>
      <c r="O371" s="5">
        <v>10135.129999999999</v>
      </c>
      <c r="P371" s="4">
        <v>25</v>
      </c>
      <c r="Q371" s="4" t="s">
        <v>16</v>
      </c>
    </row>
    <row r="372" spans="1:17">
      <c r="A372" s="3">
        <v>45851</v>
      </c>
      <c r="B372" s="4">
        <v>10059</v>
      </c>
      <c r="C372" s="4" t="s">
        <v>15</v>
      </c>
      <c r="D372" s="4">
        <v>23203</v>
      </c>
      <c r="E372" s="4" t="s">
        <v>28</v>
      </c>
      <c r="F372" s="4">
        <v>23203041001</v>
      </c>
      <c r="G372" s="4" t="s">
        <v>33</v>
      </c>
      <c r="H372" s="4" t="s">
        <v>20</v>
      </c>
      <c r="I372" s="4" t="s">
        <v>21</v>
      </c>
      <c r="J372" s="4">
        <v>2</v>
      </c>
      <c r="K372" s="5">
        <v>90000</v>
      </c>
      <c r="L372" s="5">
        <v>8918.92</v>
      </c>
      <c r="M372" s="5">
        <v>81081.08</v>
      </c>
      <c r="N372" s="5">
        <v>60810.82</v>
      </c>
      <c r="O372" s="5">
        <v>20270.259999999998</v>
      </c>
      <c r="P372" s="4">
        <v>25</v>
      </c>
      <c r="Q372" s="4" t="s">
        <v>16</v>
      </c>
    </row>
    <row r="373" spans="1:17">
      <c r="A373" s="3">
        <v>45851</v>
      </c>
      <c r="B373" s="4">
        <v>10057</v>
      </c>
      <c r="C373" s="4" t="s">
        <v>46</v>
      </c>
      <c r="D373" s="4">
        <v>23313</v>
      </c>
      <c r="E373" s="4" t="s">
        <v>34</v>
      </c>
      <c r="F373" s="4">
        <v>23313178001</v>
      </c>
      <c r="G373" s="4" t="s">
        <v>50</v>
      </c>
      <c r="H373" s="4" t="s">
        <v>20</v>
      </c>
      <c r="I373" s="4" t="s">
        <v>21</v>
      </c>
      <c r="J373" s="4">
        <v>1</v>
      </c>
      <c r="K373" s="5">
        <v>15000</v>
      </c>
      <c r="L373" s="5">
        <v>1486.49</v>
      </c>
      <c r="M373" s="5">
        <v>13513.51</v>
      </c>
      <c r="N373" s="5">
        <v>10135.14</v>
      </c>
      <c r="O373" s="5">
        <v>3378.37</v>
      </c>
      <c r="P373" s="4">
        <v>25</v>
      </c>
      <c r="Q373" s="4" t="s">
        <v>16</v>
      </c>
    </row>
    <row r="374" spans="1:17">
      <c r="A374" s="3">
        <v>45851</v>
      </c>
      <c r="B374" s="4">
        <v>10072</v>
      </c>
      <c r="C374" s="4" t="s">
        <v>17</v>
      </c>
      <c r="D374" s="4">
        <v>23313</v>
      </c>
      <c r="E374" s="4" t="s">
        <v>34</v>
      </c>
      <c r="F374" s="4">
        <v>23313178001</v>
      </c>
      <c r="G374" s="4" t="s">
        <v>50</v>
      </c>
      <c r="H374" s="4" t="s">
        <v>20</v>
      </c>
      <c r="I374" s="4" t="s">
        <v>21</v>
      </c>
      <c r="J374" s="4">
        <v>1</v>
      </c>
      <c r="K374" s="5">
        <v>15000</v>
      </c>
      <c r="L374" s="5">
        <v>1486.49</v>
      </c>
      <c r="M374" s="5">
        <v>13513.51</v>
      </c>
      <c r="N374" s="5">
        <v>10135.14</v>
      </c>
      <c r="O374" s="5">
        <v>3378.37</v>
      </c>
      <c r="P374" s="4">
        <v>25</v>
      </c>
      <c r="Q374" s="4" t="s">
        <v>16</v>
      </c>
    </row>
    <row r="375" spans="1:17">
      <c r="A375" s="3">
        <v>45851</v>
      </c>
      <c r="B375" s="4">
        <v>10059</v>
      </c>
      <c r="C375" s="4" t="s">
        <v>15</v>
      </c>
      <c r="D375" s="4">
        <v>23313</v>
      </c>
      <c r="E375" s="4" t="s">
        <v>34</v>
      </c>
      <c r="F375" s="4">
        <v>23313179001</v>
      </c>
      <c r="G375" s="4" t="s">
        <v>51</v>
      </c>
      <c r="H375" s="4" t="s">
        <v>20</v>
      </c>
      <c r="I375" s="4" t="s">
        <v>21</v>
      </c>
      <c r="J375" s="4">
        <v>1</v>
      </c>
      <c r="K375" s="5">
        <v>18000</v>
      </c>
      <c r="L375" s="5">
        <v>1783.78</v>
      </c>
      <c r="M375" s="5">
        <v>16216.22</v>
      </c>
      <c r="N375" s="5">
        <v>12162.16</v>
      </c>
      <c r="O375" s="5">
        <v>4054.06</v>
      </c>
      <c r="P375" s="4">
        <v>25</v>
      </c>
      <c r="Q375" s="4" t="s">
        <v>16</v>
      </c>
    </row>
    <row r="376" spans="1:17">
      <c r="A376" s="3">
        <v>45851</v>
      </c>
      <c r="B376" s="4">
        <v>10059</v>
      </c>
      <c r="C376" s="4" t="s">
        <v>15</v>
      </c>
      <c r="D376" s="4">
        <v>23313</v>
      </c>
      <c r="E376" s="4" t="s">
        <v>34</v>
      </c>
      <c r="F376" s="4">
        <v>23313180001</v>
      </c>
      <c r="G376" s="4" t="s">
        <v>63</v>
      </c>
      <c r="H376" s="4" t="s">
        <v>20</v>
      </c>
      <c r="I376" s="4" t="s">
        <v>21</v>
      </c>
      <c r="J376" s="4">
        <v>1</v>
      </c>
      <c r="K376" s="5">
        <v>18000</v>
      </c>
      <c r="L376" s="5">
        <v>1783.78</v>
      </c>
      <c r="M376" s="5">
        <v>16216.22</v>
      </c>
      <c r="N376" s="5">
        <v>12162.16</v>
      </c>
      <c r="O376" s="5">
        <v>4054.06</v>
      </c>
      <c r="P376" s="4">
        <v>25</v>
      </c>
      <c r="Q376" s="4" t="s">
        <v>16</v>
      </c>
    </row>
    <row r="377" spans="1:17">
      <c r="A377" s="3">
        <v>45851</v>
      </c>
      <c r="B377" s="4">
        <v>10059</v>
      </c>
      <c r="C377" s="4" t="s">
        <v>15</v>
      </c>
      <c r="D377" s="4">
        <v>23313</v>
      </c>
      <c r="E377" s="4" t="s">
        <v>34</v>
      </c>
      <c r="F377" s="4">
        <v>23313181001</v>
      </c>
      <c r="G377" s="4" t="s">
        <v>52</v>
      </c>
      <c r="H377" s="4" t="s">
        <v>20</v>
      </c>
      <c r="I377" s="4" t="s">
        <v>21</v>
      </c>
      <c r="J377" s="4">
        <v>2</v>
      </c>
      <c r="K377" s="5">
        <v>36000</v>
      </c>
      <c r="L377" s="5">
        <v>3567.56</v>
      </c>
      <c r="M377" s="5">
        <v>32432.44</v>
      </c>
      <c r="N377" s="5">
        <v>24324.32</v>
      </c>
      <c r="O377" s="5">
        <v>8108.12</v>
      </c>
      <c r="P377" s="4">
        <v>25</v>
      </c>
      <c r="Q377" s="4" t="s">
        <v>16</v>
      </c>
    </row>
    <row r="378" spans="1:17">
      <c r="A378" s="3">
        <v>45851</v>
      </c>
      <c r="B378" s="4">
        <v>10115</v>
      </c>
      <c r="C378" s="4" t="s">
        <v>83</v>
      </c>
      <c r="D378" s="4">
        <v>23610</v>
      </c>
      <c r="E378" s="4" t="s">
        <v>66</v>
      </c>
      <c r="F378" s="4">
        <v>23610273001</v>
      </c>
      <c r="G378" s="4" t="s">
        <v>67</v>
      </c>
      <c r="H378" s="4" t="s">
        <v>20</v>
      </c>
      <c r="I378" s="4" t="s">
        <v>21</v>
      </c>
      <c r="J378" s="4">
        <v>1</v>
      </c>
      <c r="K378" s="5">
        <v>9000</v>
      </c>
      <c r="L378" s="5">
        <v>891.89</v>
      </c>
      <c r="M378" s="5">
        <v>8108.11</v>
      </c>
      <c r="N378" s="5">
        <v>6081.08</v>
      </c>
      <c r="O378" s="5">
        <v>2027.03</v>
      </c>
      <c r="P378" s="4">
        <v>25</v>
      </c>
      <c r="Q378" s="4" t="s">
        <v>16</v>
      </c>
    </row>
    <row r="379" spans="1:17">
      <c r="A379" s="3">
        <v>45851</v>
      </c>
      <c r="B379" s="4">
        <v>10059</v>
      </c>
      <c r="C379" s="4" t="s">
        <v>15</v>
      </c>
      <c r="D379" s="4">
        <v>23610</v>
      </c>
      <c r="E379" s="4" t="s">
        <v>66</v>
      </c>
      <c r="F379" s="4">
        <v>23610274001</v>
      </c>
      <c r="G379" s="4" t="s">
        <v>78</v>
      </c>
      <c r="H379" s="4" t="s">
        <v>20</v>
      </c>
      <c r="I379" s="4" t="s">
        <v>21</v>
      </c>
      <c r="J379" s="4">
        <v>2</v>
      </c>
      <c r="K379" s="5">
        <v>18000</v>
      </c>
      <c r="L379" s="5">
        <v>1783.78</v>
      </c>
      <c r="M379" s="5">
        <v>16216.22</v>
      </c>
      <c r="N379" s="5">
        <v>12162.16</v>
      </c>
      <c r="O379" s="5">
        <v>4054.06</v>
      </c>
      <c r="P379" s="4">
        <v>25</v>
      </c>
      <c r="Q379" s="4" t="s">
        <v>16</v>
      </c>
    </row>
    <row r="380" spans="1:17">
      <c r="A380" s="3"/>
    </row>
    <row r="381" spans="1:17">
      <c r="A381" s="3"/>
    </row>
    <row r="382" spans="1:17">
      <c r="A382" s="3"/>
    </row>
    <row r="383" spans="1:17">
      <c r="A383" s="3"/>
    </row>
    <row r="384" spans="1:17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72"/>
  <sheetViews>
    <sheetView workbookViewId="0">
      <selection activeCell="G7" sqref="G7"/>
    </sheetView>
  </sheetViews>
  <sheetFormatPr defaultRowHeight="13.5"/>
  <cols>
    <col min="1" max="1" width="15.85546875" style="6" bestFit="1" customWidth="1"/>
    <col min="2" max="2" width="16" style="6" bestFit="1" customWidth="1"/>
    <col min="3" max="3" width="27.85546875" style="6" customWidth="1"/>
    <col min="4" max="4" width="14.5703125" style="6" bestFit="1" customWidth="1"/>
    <col min="5" max="5" width="31.85546875" style="6" customWidth="1"/>
    <col min="6" max="6" width="16.5703125" style="7" customWidth="1"/>
    <col min="7" max="7" width="18" style="7" customWidth="1"/>
    <col min="8" max="16384" width="9.140625" style="6"/>
  </cols>
  <sheetData>
    <row r="1" spans="1:7">
      <c r="A1" s="8" t="s">
        <v>7</v>
      </c>
      <c r="B1" s="9" t="s">
        <v>35</v>
      </c>
      <c r="C1" s="1">
        <f ca="1">TODAY()-1</f>
        <v>45851</v>
      </c>
    </row>
    <row r="2" spans="1:7">
      <c r="A2" s="8" t="s">
        <v>8</v>
      </c>
      <c r="B2" s="9" t="s">
        <v>35</v>
      </c>
      <c r="G2" s="2">
        <f>GETPIVOTDATA("Sum of TOTAL_COST",$A$4)</f>
        <v>9367229.2300000135</v>
      </c>
    </row>
    <row r="4" spans="1:7">
      <c r="A4" s="9"/>
      <c r="B4" s="9"/>
      <c r="C4" s="9"/>
      <c r="D4" s="9"/>
      <c r="E4" s="9"/>
      <c r="F4" s="10" t="s">
        <v>37</v>
      </c>
      <c r="G4" s="11"/>
    </row>
    <row r="5" spans="1:7">
      <c r="A5" s="8" t="s">
        <v>0</v>
      </c>
      <c r="B5" s="8" t="s">
        <v>1</v>
      </c>
      <c r="C5" s="8" t="s">
        <v>2</v>
      </c>
      <c r="D5" s="8" t="s">
        <v>5</v>
      </c>
      <c r="E5" s="8" t="s">
        <v>6</v>
      </c>
      <c r="F5" s="11" t="s">
        <v>44</v>
      </c>
      <c r="G5" s="11" t="s">
        <v>45</v>
      </c>
    </row>
    <row r="6" spans="1:7">
      <c r="A6" s="9" t="s">
        <v>43</v>
      </c>
      <c r="B6" s="9"/>
      <c r="C6" s="9"/>
      <c r="D6" s="9"/>
      <c r="E6" s="9"/>
      <c r="F6" s="11"/>
      <c r="G6" s="11"/>
    </row>
    <row r="7" spans="1:7">
      <c r="A7" s="12">
        <v>45839</v>
      </c>
      <c r="B7" s="9">
        <v>10059</v>
      </c>
      <c r="C7" s="9" t="s">
        <v>15</v>
      </c>
      <c r="D7" s="9">
        <v>23018018001</v>
      </c>
      <c r="E7" s="9" t="s">
        <v>19</v>
      </c>
      <c r="F7" s="11">
        <v>5</v>
      </c>
      <c r="G7" s="11">
        <v>168918.9</v>
      </c>
    </row>
    <row r="8" spans="1:7">
      <c r="A8" s="9"/>
      <c r="B8" s="9"/>
      <c r="C8" s="9"/>
      <c r="D8" s="9">
        <v>23203036001</v>
      </c>
      <c r="E8" s="9" t="s">
        <v>29</v>
      </c>
      <c r="F8" s="11">
        <v>10</v>
      </c>
      <c r="G8" s="11">
        <v>77702.7</v>
      </c>
    </row>
    <row r="9" spans="1:7">
      <c r="A9" s="9"/>
      <c r="B9" s="9"/>
      <c r="C9" s="9"/>
      <c r="D9" s="9">
        <v>23203041001</v>
      </c>
      <c r="E9" s="9" t="s">
        <v>33</v>
      </c>
      <c r="F9" s="11">
        <v>2</v>
      </c>
      <c r="G9" s="11">
        <v>60810.82</v>
      </c>
    </row>
    <row r="10" spans="1:7">
      <c r="A10" s="9"/>
      <c r="B10" s="9"/>
      <c r="C10" s="9"/>
      <c r="D10" s="9">
        <v>23203039001</v>
      </c>
      <c r="E10" s="9" t="s">
        <v>32</v>
      </c>
      <c r="F10" s="11">
        <v>2</v>
      </c>
      <c r="G10" s="11">
        <v>60810.82</v>
      </c>
    </row>
    <row r="11" spans="1:7">
      <c r="A11" s="9"/>
      <c r="B11" s="9"/>
      <c r="C11" s="9"/>
      <c r="D11" s="9">
        <v>23018021001</v>
      </c>
      <c r="E11" s="9" t="s">
        <v>22</v>
      </c>
      <c r="F11" s="11">
        <v>2</v>
      </c>
      <c r="G11" s="11">
        <v>47297.3</v>
      </c>
    </row>
    <row r="12" spans="1:7">
      <c r="A12" s="9"/>
      <c r="B12" s="9"/>
      <c r="C12" s="9"/>
      <c r="D12" s="9">
        <v>23203038001</v>
      </c>
      <c r="E12" s="9" t="s">
        <v>31</v>
      </c>
      <c r="F12" s="11">
        <v>4</v>
      </c>
      <c r="G12" s="11">
        <v>31081.08</v>
      </c>
    </row>
    <row r="13" spans="1:7">
      <c r="A13" s="9"/>
      <c r="B13" s="9"/>
      <c r="C13" s="9"/>
      <c r="D13" s="9">
        <v>23018023001</v>
      </c>
      <c r="E13" s="9" t="s">
        <v>24</v>
      </c>
      <c r="F13" s="11">
        <v>1</v>
      </c>
      <c r="G13" s="11">
        <v>23648.65</v>
      </c>
    </row>
    <row r="14" spans="1:7">
      <c r="A14" s="9"/>
      <c r="B14" s="9"/>
      <c r="C14" s="9"/>
      <c r="D14" s="9">
        <v>23018022001</v>
      </c>
      <c r="E14" s="9" t="s">
        <v>23</v>
      </c>
      <c r="F14" s="11">
        <v>1</v>
      </c>
      <c r="G14" s="11">
        <v>23648.65</v>
      </c>
    </row>
    <row r="15" spans="1:7">
      <c r="A15" s="9"/>
      <c r="B15" s="9"/>
      <c r="C15" s="9"/>
      <c r="D15" s="9">
        <v>23203037001</v>
      </c>
      <c r="E15" s="9" t="s">
        <v>30</v>
      </c>
      <c r="F15" s="11">
        <v>2</v>
      </c>
      <c r="G15" s="11">
        <v>15540.54</v>
      </c>
    </row>
    <row r="16" spans="1:7">
      <c r="A16" s="9"/>
      <c r="B16" s="9"/>
      <c r="C16" s="9"/>
      <c r="D16" s="9">
        <v>23030175001</v>
      </c>
      <c r="E16" s="9" t="s">
        <v>40</v>
      </c>
      <c r="F16" s="11">
        <v>1</v>
      </c>
      <c r="G16" s="11">
        <v>15202.7</v>
      </c>
    </row>
    <row r="17" spans="1:7">
      <c r="A17" s="9"/>
      <c r="B17" s="9"/>
      <c r="C17" s="9"/>
      <c r="D17" s="9">
        <v>23030176001</v>
      </c>
      <c r="E17" s="9" t="s">
        <v>41</v>
      </c>
      <c r="F17" s="11">
        <v>1</v>
      </c>
      <c r="G17" s="11">
        <v>15202.7</v>
      </c>
    </row>
    <row r="18" spans="1:7">
      <c r="A18" s="9"/>
      <c r="B18" s="9"/>
      <c r="C18" s="9"/>
      <c r="D18" s="9">
        <v>23030177001</v>
      </c>
      <c r="E18" s="9" t="s">
        <v>26</v>
      </c>
      <c r="F18" s="11">
        <v>1</v>
      </c>
      <c r="G18" s="11">
        <v>15202.7</v>
      </c>
    </row>
    <row r="19" spans="1:7">
      <c r="A19" s="9"/>
      <c r="B19" s="9"/>
      <c r="C19" s="9"/>
      <c r="D19" s="9">
        <v>23030178001</v>
      </c>
      <c r="E19" s="9" t="s">
        <v>42</v>
      </c>
      <c r="F19" s="11">
        <v>1</v>
      </c>
      <c r="G19" s="11">
        <v>15202.7</v>
      </c>
    </row>
    <row r="20" spans="1:7">
      <c r="A20" s="9"/>
      <c r="B20" s="9"/>
      <c r="C20" s="9"/>
      <c r="D20" s="9">
        <v>23313179001</v>
      </c>
      <c r="E20" s="9" t="s">
        <v>51</v>
      </c>
      <c r="F20" s="11">
        <v>1</v>
      </c>
      <c r="G20" s="11">
        <v>12162.16</v>
      </c>
    </row>
    <row r="21" spans="1:7">
      <c r="A21" s="9"/>
      <c r="B21" s="9"/>
      <c r="C21" s="9"/>
      <c r="D21" s="9">
        <v>23313178001</v>
      </c>
      <c r="E21" s="9" t="s">
        <v>50</v>
      </c>
      <c r="F21" s="11">
        <v>1</v>
      </c>
      <c r="G21" s="11">
        <v>10135.14</v>
      </c>
    </row>
    <row r="22" spans="1:7">
      <c r="A22" s="9"/>
      <c r="B22" s="9"/>
      <c r="C22" s="9"/>
      <c r="D22" s="9">
        <v>23500088001</v>
      </c>
      <c r="E22" s="9" t="s">
        <v>58</v>
      </c>
      <c r="F22" s="11">
        <v>0</v>
      </c>
      <c r="G22" s="11">
        <v>0</v>
      </c>
    </row>
    <row r="23" spans="1:7">
      <c r="A23" s="9"/>
      <c r="B23" s="9" t="s">
        <v>38</v>
      </c>
      <c r="C23" s="9"/>
      <c r="D23" s="9"/>
      <c r="E23" s="9"/>
      <c r="F23" s="11">
        <v>35</v>
      </c>
      <c r="G23" s="11">
        <v>592567.56000000006</v>
      </c>
    </row>
    <row r="24" spans="1:7">
      <c r="A24" s="9"/>
      <c r="B24" s="9">
        <v>10072</v>
      </c>
      <c r="C24" s="9" t="s">
        <v>17</v>
      </c>
      <c r="D24" s="9">
        <v>23018018001</v>
      </c>
      <c r="E24" s="9" t="s">
        <v>19</v>
      </c>
      <c r="F24" s="11">
        <v>2</v>
      </c>
      <c r="G24" s="11">
        <v>67567.56</v>
      </c>
    </row>
    <row r="25" spans="1:7">
      <c r="A25" s="9"/>
      <c r="B25" s="9"/>
      <c r="C25" s="9"/>
      <c r="D25" s="9">
        <v>23018021001</v>
      </c>
      <c r="E25" s="9" t="s">
        <v>22</v>
      </c>
      <c r="F25" s="11">
        <v>1</v>
      </c>
      <c r="G25" s="11">
        <v>23648.65</v>
      </c>
    </row>
    <row r="26" spans="1:7">
      <c r="A26" s="9"/>
      <c r="B26" s="9"/>
      <c r="C26" s="9"/>
      <c r="D26" s="9">
        <v>23203036001</v>
      </c>
      <c r="E26" s="9" t="s">
        <v>29</v>
      </c>
      <c r="F26" s="11">
        <v>2</v>
      </c>
      <c r="G26" s="11">
        <v>15540.54</v>
      </c>
    </row>
    <row r="27" spans="1:7">
      <c r="A27" s="9"/>
      <c r="B27" s="9"/>
      <c r="C27" s="9"/>
      <c r="D27" s="9">
        <v>23030180001</v>
      </c>
      <c r="E27" s="9" t="s">
        <v>53</v>
      </c>
      <c r="F27" s="11">
        <v>1</v>
      </c>
      <c r="G27" s="11">
        <v>15202.7</v>
      </c>
    </row>
    <row r="28" spans="1:7">
      <c r="A28" s="9"/>
      <c r="B28" s="9"/>
      <c r="C28" s="9"/>
      <c r="D28" s="9">
        <v>23030175001</v>
      </c>
      <c r="E28" s="9" t="s">
        <v>40</v>
      </c>
      <c r="F28" s="11">
        <v>1</v>
      </c>
      <c r="G28" s="11">
        <v>15202.7</v>
      </c>
    </row>
    <row r="29" spans="1:7">
      <c r="A29" s="9"/>
      <c r="B29" s="9"/>
      <c r="C29" s="9"/>
      <c r="D29" s="9">
        <v>23313181001</v>
      </c>
      <c r="E29" s="9" t="s">
        <v>52</v>
      </c>
      <c r="F29" s="11">
        <v>1</v>
      </c>
      <c r="G29" s="11">
        <v>12162.16</v>
      </c>
    </row>
    <row r="30" spans="1:7">
      <c r="A30" s="9"/>
      <c r="B30" s="9"/>
      <c r="C30" s="9"/>
      <c r="D30" s="9">
        <v>23313179001</v>
      </c>
      <c r="E30" s="9" t="s">
        <v>51</v>
      </c>
      <c r="F30" s="11">
        <v>1</v>
      </c>
      <c r="G30" s="11">
        <v>12162.16</v>
      </c>
    </row>
    <row r="31" spans="1:7">
      <c r="A31" s="9"/>
      <c r="B31" s="9"/>
      <c r="C31" s="9"/>
      <c r="D31" s="9">
        <v>23203038001</v>
      </c>
      <c r="E31" s="9" t="s">
        <v>31</v>
      </c>
      <c r="F31" s="11">
        <v>1</v>
      </c>
      <c r="G31" s="11">
        <v>7770.27</v>
      </c>
    </row>
    <row r="32" spans="1:7">
      <c r="A32" s="9"/>
      <c r="B32" s="9" t="s">
        <v>39</v>
      </c>
      <c r="C32" s="9"/>
      <c r="D32" s="9"/>
      <c r="E32" s="9"/>
      <c r="F32" s="11">
        <v>10</v>
      </c>
      <c r="G32" s="11">
        <v>169256.74</v>
      </c>
    </row>
    <row r="33" spans="1:7">
      <c r="A33" s="9"/>
      <c r="B33" s="9">
        <v>10057</v>
      </c>
      <c r="C33" s="9" t="s">
        <v>46</v>
      </c>
      <c r="D33" s="9">
        <v>23018018001</v>
      </c>
      <c r="E33" s="9" t="s">
        <v>19</v>
      </c>
      <c r="F33" s="11">
        <v>2</v>
      </c>
      <c r="G33" s="11">
        <v>67567.56</v>
      </c>
    </row>
    <row r="34" spans="1:7">
      <c r="A34" s="9"/>
      <c r="B34" s="9"/>
      <c r="C34" s="9"/>
      <c r="D34" s="9">
        <v>23018023001</v>
      </c>
      <c r="E34" s="9" t="s">
        <v>24</v>
      </c>
      <c r="F34" s="11">
        <v>2</v>
      </c>
      <c r="G34" s="11">
        <v>47297.3</v>
      </c>
    </row>
    <row r="35" spans="1:7">
      <c r="A35" s="9"/>
      <c r="B35" s="9"/>
      <c r="C35" s="9"/>
      <c r="D35" s="9">
        <v>23018021001</v>
      </c>
      <c r="E35" s="9" t="s">
        <v>22</v>
      </c>
      <c r="F35" s="11">
        <v>1</v>
      </c>
      <c r="G35" s="11">
        <v>23648.65</v>
      </c>
    </row>
    <row r="36" spans="1:7">
      <c r="A36" s="9"/>
      <c r="B36" s="9"/>
      <c r="C36" s="9"/>
      <c r="D36" s="9">
        <v>23203036001</v>
      </c>
      <c r="E36" s="9" t="s">
        <v>29</v>
      </c>
      <c r="F36" s="11">
        <v>2</v>
      </c>
      <c r="G36" s="11">
        <v>15540.54</v>
      </c>
    </row>
    <row r="37" spans="1:7">
      <c r="A37" s="9"/>
      <c r="B37" s="9"/>
      <c r="C37" s="9"/>
      <c r="D37" s="9">
        <v>23030198001</v>
      </c>
      <c r="E37" s="9" t="s">
        <v>56</v>
      </c>
      <c r="F37" s="11">
        <v>1</v>
      </c>
      <c r="G37" s="11">
        <v>15202.7</v>
      </c>
    </row>
    <row r="38" spans="1:7">
      <c r="A38" s="9"/>
      <c r="B38" s="9"/>
      <c r="C38" s="9"/>
      <c r="D38" s="9">
        <v>23030179001</v>
      </c>
      <c r="E38" s="9" t="s">
        <v>27</v>
      </c>
      <c r="F38" s="11">
        <v>1</v>
      </c>
      <c r="G38" s="11">
        <v>15202.7</v>
      </c>
    </row>
    <row r="39" spans="1:7">
      <c r="A39" s="9"/>
      <c r="B39" s="9"/>
      <c r="C39" s="9"/>
      <c r="D39" s="9">
        <v>23100541001</v>
      </c>
      <c r="E39" s="9" t="s">
        <v>49</v>
      </c>
      <c r="F39" s="11">
        <v>1</v>
      </c>
      <c r="G39" s="11">
        <v>13513.51</v>
      </c>
    </row>
    <row r="40" spans="1:7">
      <c r="A40" s="9"/>
      <c r="B40" s="9" t="s">
        <v>47</v>
      </c>
      <c r="C40" s="9"/>
      <c r="D40" s="9"/>
      <c r="E40" s="9"/>
      <c r="F40" s="11">
        <v>10</v>
      </c>
      <c r="G40" s="11">
        <v>197972.96</v>
      </c>
    </row>
    <row r="41" spans="1:7">
      <c r="A41" s="9" t="s">
        <v>59</v>
      </c>
      <c r="B41" s="9"/>
      <c r="C41" s="9"/>
      <c r="D41" s="9"/>
      <c r="E41" s="9"/>
      <c r="F41" s="11">
        <v>55</v>
      </c>
      <c r="G41" s="11">
        <v>959797.26</v>
      </c>
    </row>
    <row r="42" spans="1:7">
      <c r="A42" s="12">
        <v>45840</v>
      </c>
      <c r="B42" s="9">
        <v>10059</v>
      </c>
      <c r="C42" s="9" t="s">
        <v>15</v>
      </c>
      <c r="D42" s="9">
        <v>23203041001</v>
      </c>
      <c r="E42" s="9" t="s">
        <v>33</v>
      </c>
      <c r="F42" s="11">
        <v>1</v>
      </c>
      <c r="G42" s="11">
        <v>30405.41</v>
      </c>
    </row>
    <row r="43" spans="1:7">
      <c r="A43" s="9"/>
      <c r="B43" s="9"/>
      <c r="C43" s="9"/>
      <c r="D43" s="9">
        <v>23030198001</v>
      </c>
      <c r="E43" s="9" t="s">
        <v>56</v>
      </c>
      <c r="F43" s="11">
        <v>1</v>
      </c>
      <c r="G43" s="11">
        <v>15202.7</v>
      </c>
    </row>
    <row r="44" spans="1:7">
      <c r="A44" s="9"/>
      <c r="B44" s="9"/>
      <c r="C44" s="9"/>
      <c r="D44" s="9">
        <v>23030177001</v>
      </c>
      <c r="E44" s="9" t="s">
        <v>26</v>
      </c>
      <c r="F44" s="11">
        <v>1</v>
      </c>
      <c r="G44" s="11">
        <v>15202.7</v>
      </c>
    </row>
    <row r="45" spans="1:7">
      <c r="A45" s="9"/>
      <c r="B45" s="9"/>
      <c r="C45" s="9"/>
      <c r="D45" s="9">
        <v>23100541001</v>
      </c>
      <c r="E45" s="9" t="s">
        <v>49</v>
      </c>
      <c r="F45" s="11">
        <v>1</v>
      </c>
      <c r="G45" s="11">
        <v>13513.51</v>
      </c>
    </row>
    <row r="46" spans="1:7">
      <c r="A46" s="9"/>
      <c r="B46" s="9"/>
      <c r="C46" s="9"/>
      <c r="D46" s="9">
        <v>23030174001</v>
      </c>
      <c r="E46" s="9" t="s">
        <v>60</v>
      </c>
      <c r="F46" s="11">
        <v>1</v>
      </c>
      <c r="G46" s="11">
        <v>12837.84</v>
      </c>
    </row>
    <row r="47" spans="1:7">
      <c r="A47" s="9"/>
      <c r="B47" s="9"/>
      <c r="C47" s="9"/>
      <c r="D47" s="9">
        <v>23313179001</v>
      </c>
      <c r="E47" s="9" t="s">
        <v>51</v>
      </c>
      <c r="F47" s="11">
        <v>1</v>
      </c>
      <c r="G47" s="11">
        <v>12162.16</v>
      </c>
    </row>
    <row r="48" spans="1:7">
      <c r="A48" s="9"/>
      <c r="B48" s="9"/>
      <c r="C48" s="9"/>
      <c r="D48" s="9">
        <v>23313181001</v>
      </c>
      <c r="E48" s="9" t="s">
        <v>52</v>
      </c>
      <c r="F48" s="11">
        <v>1</v>
      </c>
      <c r="G48" s="11">
        <v>12162.16</v>
      </c>
    </row>
    <row r="49" spans="1:7">
      <c r="A49" s="9"/>
      <c r="B49" s="9"/>
      <c r="C49" s="9"/>
      <c r="D49" s="9">
        <v>23203036001</v>
      </c>
      <c r="E49" s="9" t="s">
        <v>29</v>
      </c>
      <c r="F49" s="11">
        <v>1</v>
      </c>
      <c r="G49" s="11">
        <v>7770.27</v>
      </c>
    </row>
    <row r="50" spans="1:7">
      <c r="A50" s="9"/>
      <c r="B50" s="9" t="s">
        <v>38</v>
      </c>
      <c r="C50" s="9"/>
      <c r="D50" s="9"/>
      <c r="E50" s="9"/>
      <c r="F50" s="11">
        <v>8</v>
      </c>
      <c r="G50" s="11">
        <v>119256.74999999999</v>
      </c>
    </row>
    <row r="51" spans="1:7">
      <c r="A51" s="9"/>
      <c r="B51" s="9">
        <v>10072</v>
      </c>
      <c r="C51" s="9" t="s">
        <v>17</v>
      </c>
      <c r="D51" s="9">
        <v>23018018001</v>
      </c>
      <c r="E51" s="9" t="s">
        <v>19</v>
      </c>
      <c r="F51" s="11">
        <v>3</v>
      </c>
      <c r="G51" s="11">
        <v>101351.34</v>
      </c>
    </row>
    <row r="52" spans="1:7">
      <c r="A52" s="9"/>
      <c r="B52" s="9"/>
      <c r="C52" s="9"/>
      <c r="D52" s="9">
        <v>23018022001</v>
      </c>
      <c r="E52" s="9" t="s">
        <v>23</v>
      </c>
      <c r="F52" s="11">
        <v>1</v>
      </c>
      <c r="G52" s="11">
        <v>23648.65</v>
      </c>
    </row>
    <row r="53" spans="1:7">
      <c r="A53" s="9"/>
      <c r="B53" s="9"/>
      <c r="C53" s="9"/>
      <c r="D53" s="9">
        <v>23203036001</v>
      </c>
      <c r="E53" s="9" t="s">
        <v>29</v>
      </c>
      <c r="F53" s="11">
        <v>2</v>
      </c>
      <c r="G53" s="11">
        <v>15540.54</v>
      </c>
    </row>
    <row r="54" spans="1:7">
      <c r="A54" s="9"/>
      <c r="B54" s="9"/>
      <c r="C54" s="9"/>
      <c r="D54" s="9">
        <v>23030178001</v>
      </c>
      <c r="E54" s="9" t="s">
        <v>42</v>
      </c>
      <c r="F54" s="11">
        <v>1</v>
      </c>
      <c r="G54" s="11">
        <v>15202.7</v>
      </c>
    </row>
    <row r="55" spans="1:7">
      <c r="A55" s="9"/>
      <c r="B55" s="9"/>
      <c r="C55" s="9"/>
      <c r="D55" s="9">
        <v>23030196001</v>
      </c>
      <c r="E55" s="9" t="s">
        <v>61</v>
      </c>
      <c r="F55" s="11">
        <v>1</v>
      </c>
      <c r="G55" s="11">
        <v>15202.7</v>
      </c>
    </row>
    <row r="56" spans="1:7">
      <c r="A56" s="9"/>
      <c r="B56" s="9"/>
      <c r="C56" s="9"/>
      <c r="D56" s="9">
        <v>23030198001</v>
      </c>
      <c r="E56" s="9" t="s">
        <v>56</v>
      </c>
      <c r="F56" s="11">
        <v>1</v>
      </c>
      <c r="G56" s="11">
        <v>15202.7</v>
      </c>
    </row>
    <row r="57" spans="1:7">
      <c r="A57" s="9"/>
      <c r="B57" s="9"/>
      <c r="C57" s="9"/>
      <c r="D57" s="9">
        <v>23100541001</v>
      </c>
      <c r="E57" s="9" t="s">
        <v>49</v>
      </c>
      <c r="F57" s="11">
        <v>1</v>
      </c>
      <c r="G57" s="11">
        <v>13513.51</v>
      </c>
    </row>
    <row r="58" spans="1:7">
      <c r="A58" s="9"/>
      <c r="B58" s="9"/>
      <c r="C58" s="9"/>
      <c r="D58" s="9">
        <v>23313180001</v>
      </c>
      <c r="E58" s="9" t="s">
        <v>63</v>
      </c>
      <c r="F58" s="11">
        <v>1</v>
      </c>
      <c r="G58" s="11">
        <v>12162.16</v>
      </c>
    </row>
    <row r="59" spans="1:7">
      <c r="A59" s="9"/>
      <c r="B59" s="9"/>
      <c r="C59" s="9"/>
      <c r="D59" s="9">
        <v>23313179001</v>
      </c>
      <c r="E59" s="9" t="s">
        <v>51</v>
      </c>
      <c r="F59" s="11">
        <v>1</v>
      </c>
      <c r="G59" s="11">
        <v>12162.16</v>
      </c>
    </row>
    <row r="60" spans="1:7">
      <c r="A60" s="9"/>
      <c r="B60" s="9"/>
      <c r="C60" s="9"/>
      <c r="D60" s="9">
        <v>23203037001</v>
      </c>
      <c r="E60" s="9" t="s">
        <v>30</v>
      </c>
      <c r="F60" s="11">
        <v>1</v>
      </c>
      <c r="G60" s="11">
        <v>7770.27</v>
      </c>
    </row>
    <row r="61" spans="1:7">
      <c r="A61" s="9"/>
      <c r="B61" s="9" t="s">
        <v>39</v>
      </c>
      <c r="C61" s="9"/>
      <c r="D61" s="9"/>
      <c r="E61" s="9"/>
      <c r="F61" s="11">
        <v>13</v>
      </c>
      <c r="G61" s="11">
        <v>231756.73</v>
      </c>
    </row>
    <row r="62" spans="1:7">
      <c r="A62" s="9"/>
      <c r="B62" s="9">
        <v>10057</v>
      </c>
      <c r="C62" s="9" t="s">
        <v>46</v>
      </c>
      <c r="D62" s="9">
        <v>23313177001</v>
      </c>
      <c r="E62" s="9" t="s">
        <v>62</v>
      </c>
      <c r="F62" s="11">
        <v>1</v>
      </c>
      <c r="G62" s="11">
        <v>10135.14</v>
      </c>
    </row>
    <row r="63" spans="1:7">
      <c r="A63" s="9"/>
      <c r="B63" s="9" t="s">
        <v>47</v>
      </c>
      <c r="C63" s="9"/>
      <c r="D63" s="9"/>
      <c r="E63" s="9"/>
      <c r="F63" s="11">
        <v>1</v>
      </c>
      <c r="G63" s="11">
        <v>10135.14</v>
      </c>
    </row>
    <row r="64" spans="1:7">
      <c r="A64" s="9" t="s">
        <v>64</v>
      </c>
      <c r="B64" s="9"/>
      <c r="C64" s="9"/>
      <c r="D64" s="9"/>
      <c r="E64" s="9"/>
      <c r="F64" s="11">
        <v>22</v>
      </c>
      <c r="G64" s="11">
        <v>361148.62</v>
      </c>
    </row>
    <row r="65" spans="1:7">
      <c r="A65" s="12">
        <v>45841</v>
      </c>
      <c r="B65" s="9">
        <v>10059</v>
      </c>
      <c r="C65" s="9" t="s">
        <v>15</v>
      </c>
      <c r="D65" s="9">
        <v>23018018001</v>
      </c>
      <c r="E65" s="9" t="s">
        <v>19</v>
      </c>
      <c r="F65" s="11">
        <v>3</v>
      </c>
      <c r="G65" s="11">
        <v>101351.34</v>
      </c>
    </row>
    <row r="66" spans="1:7">
      <c r="A66" s="9"/>
      <c r="B66" s="9"/>
      <c r="C66" s="9"/>
      <c r="D66" s="9">
        <v>23203041001</v>
      </c>
      <c r="E66" s="9" t="s">
        <v>33</v>
      </c>
      <c r="F66" s="11">
        <v>1</v>
      </c>
      <c r="G66" s="11">
        <v>30405.41</v>
      </c>
    </row>
    <row r="67" spans="1:7">
      <c r="A67" s="9"/>
      <c r="B67" s="9"/>
      <c r="C67" s="9"/>
      <c r="D67" s="9">
        <v>23030179001</v>
      </c>
      <c r="E67" s="9" t="s">
        <v>27</v>
      </c>
      <c r="F67" s="11">
        <v>1</v>
      </c>
      <c r="G67" s="11">
        <v>15202.7</v>
      </c>
    </row>
    <row r="68" spans="1:7">
      <c r="A68" s="9"/>
      <c r="B68" s="9"/>
      <c r="C68" s="9"/>
      <c r="D68" s="9">
        <v>23030178001</v>
      </c>
      <c r="E68" s="9" t="s">
        <v>42</v>
      </c>
      <c r="F68" s="11">
        <v>1</v>
      </c>
      <c r="G68" s="11">
        <v>15202.7</v>
      </c>
    </row>
    <row r="69" spans="1:7">
      <c r="A69" s="9"/>
      <c r="B69" s="9"/>
      <c r="C69" s="9"/>
      <c r="D69" s="9">
        <v>23030175001</v>
      </c>
      <c r="E69" s="9" t="s">
        <v>40</v>
      </c>
      <c r="F69" s="11">
        <v>1</v>
      </c>
      <c r="G69" s="11">
        <v>15202.7</v>
      </c>
    </row>
    <row r="70" spans="1:7">
      <c r="A70" s="9"/>
      <c r="B70" s="9"/>
      <c r="C70" s="9"/>
      <c r="D70" s="9">
        <v>23030198001</v>
      </c>
      <c r="E70" s="9" t="s">
        <v>56</v>
      </c>
      <c r="F70" s="11">
        <v>1</v>
      </c>
      <c r="G70" s="11">
        <v>15202.7</v>
      </c>
    </row>
    <row r="71" spans="1:7">
      <c r="A71" s="9"/>
      <c r="B71" s="9"/>
      <c r="C71" s="9"/>
      <c r="D71" s="9">
        <v>23100541001</v>
      </c>
      <c r="E71" s="9" t="s">
        <v>49</v>
      </c>
      <c r="F71" s="11">
        <v>1</v>
      </c>
      <c r="G71" s="11">
        <v>13513.51</v>
      </c>
    </row>
    <row r="72" spans="1:7">
      <c r="A72" s="9"/>
      <c r="B72" s="9"/>
      <c r="C72" s="9"/>
      <c r="D72" s="9">
        <v>23313181001</v>
      </c>
      <c r="E72" s="9" t="s">
        <v>52</v>
      </c>
      <c r="F72" s="11">
        <v>1</v>
      </c>
      <c r="G72" s="11">
        <v>12162.16</v>
      </c>
    </row>
    <row r="73" spans="1:7">
      <c r="A73" s="9"/>
      <c r="B73" s="9"/>
      <c r="C73" s="9"/>
      <c r="D73" s="9">
        <v>23313179001</v>
      </c>
      <c r="E73" s="9" t="s">
        <v>51</v>
      </c>
      <c r="F73" s="11">
        <v>1</v>
      </c>
      <c r="G73" s="11">
        <v>12162.16</v>
      </c>
    </row>
    <row r="74" spans="1:7">
      <c r="A74" s="9"/>
      <c r="B74" s="9"/>
      <c r="C74" s="9"/>
      <c r="D74" s="9">
        <v>23313178001</v>
      </c>
      <c r="E74" s="9" t="s">
        <v>50</v>
      </c>
      <c r="F74" s="11">
        <v>1</v>
      </c>
      <c r="G74" s="11">
        <v>10135.14</v>
      </c>
    </row>
    <row r="75" spans="1:7">
      <c r="A75" s="9"/>
      <c r="B75" s="9"/>
      <c r="C75" s="9"/>
      <c r="D75" s="9">
        <v>23203038001</v>
      </c>
      <c r="E75" s="9" t="s">
        <v>31</v>
      </c>
      <c r="F75" s="11">
        <v>1</v>
      </c>
      <c r="G75" s="11">
        <v>7770.27</v>
      </c>
    </row>
    <row r="76" spans="1:7">
      <c r="A76" s="9"/>
      <c r="B76" s="9" t="s">
        <v>38</v>
      </c>
      <c r="C76" s="9"/>
      <c r="D76" s="9"/>
      <c r="E76" s="9"/>
      <c r="F76" s="11">
        <v>13</v>
      </c>
      <c r="G76" s="11">
        <v>248310.79</v>
      </c>
    </row>
    <row r="77" spans="1:7">
      <c r="A77" s="9"/>
      <c r="B77" s="9">
        <v>10072</v>
      </c>
      <c r="C77" s="9" t="s">
        <v>17</v>
      </c>
      <c r="D77" s="9">
        <v>23018022001</v>
      </c>
      <c r="E77" s="9" t="s">
        <v>23</v>
      </c>
      <c r="F77" s="11">
        <v>1</v>
      </c>
      <c r="G77" s="11">
        <v>23648.65</v>
      </c>
    </row>
    <row r="78" spans="1:7">
      <c r="A78" s="9"/>
      <c r="B78" s="9"/>
      <c r="C78" s="9"/>
      <c r="D78" s="9">
        <v>23203036001</v>
      </c>
      <c r="E78" s="9" t="s">
        <v>29</v>
      </c>
      <c r="F78" s="11">
        <v>1</v>
      </c>
      <c r="G78" s="11">
        <v>7770.27</v>
      </c>
    </row>
    <row r="79" spans="1:7">
      <c r="A79" s="9"/>
      <c r="B79" s="9" t="s">
        <v>39</v>
      </c>
      <c r="C79" s="9"/>
      <c r="D79" s="9"/>
      <c r="E79" s="9"/>
      <c r="F79" s="11">
        <v>2</v>
      </c>
      <c r="G79" s="11">
        <v>31418.920000000002</v>
      </c>
    </row>
    <row r="80" spans="1:7">
      <c r="A80" s="9"/>
      <c r="B80" s="9">
        <v>10057</v>
      </c>
      <c r="C80" s="9" t="s">
        <v>46</v>
      </c>
      <c r="D80" s="9">
        <v>23018018001</v>
      </c>
      <c r="E80" s="9" t="s">
        <v>19</v>
      </c>
      <c r="F80" s="11">
        <v>2</v>
      </c>
      <c r="G80" s="11">
        <v>67567.56</v>
      </c>
    </row>
    <row r="81" spans="1:7">
      <c r="A81" s="9"/>
      <c r="B81" s="9"/>
      <c r="C81" s="9"/>
      <c r="D81" s="9">
        <v>23030178001</v>
      </c>
      <c r="E81" s="9" t="s">
        <v>42</v>
      </c>
      <c r="F81" s="11">
        <v>1</v>
      </c>
      <c r="G81" s="11">
        <v>15202.7</v>
      </c>
    </row>
    <row r="82" spans="1:7">
      <c r="A82" s="9"/>
      <c r="B82" s="9"/>
      <c r="C82" s="9"/>
      <c r="D82" s="9">
        <v>23030176001</v>
      </c>
      <c r="E82" s="9" t="s">
        <v>41</v>
      </c>
      <c r="F82" s="11">
        <v>1</v>
      </c>
      <c r="G82" s="11">
        <v>15202.7</v>
      </c>
    </row>
    <row r="83" spans="1:7">
      <c r="A83" s="9"/>
      <c r="B83" s="9"/>
      <c r="C83" s="9"/>
      <c r="D83" s="9">
        <v>23030198001</v>
      </c>
      <c r="E83" s="9" t="s">
        <v>56</v>
      </c>
      <c r="F83" s="11">
        <v>1</v>
      </c>
      <c r="G83" s="11">
        <v>15202.7</v>
      </c>
    </row>
    <row r="84" spans="1:7">
      <c r="A84" s="9"/>
      <c r="B84" s="9"/>
      <c r="C84" s="9"/>
      <c r="D84" s="9">
        <v>23030179001</v>
      </c>
      <c r="E84" s="9" t="s">
        <v>27</v>
      </c>
      <c r="F84" s="11">
        <v>1</v>
      </c>
      <c r="G84" s="11">
        <v>15202.7</v>
      </c>
    </row>
    <row r="85" spans="1:7">
      <c r="A85" s="9"/>
      <c r="B85" s="9"/>
      <c r="C85" s="9"/>
      <c r="D85" s="9">
        <v>23030196001</v>
      </c>
      <c r="E85" s="9" t="s">
        <v>61</v>
      </c>
      <c r="F85" s="11">
        <v>1</v>
      </c>
      <c r="G85" s="11">
        <v>15202.7</v>
      </c>
    </row>
    <row r="86" spans="1:7">
      <c r="A86" s="9"/>
      <c r="B86" s="9"/>
      <c r="C86" s="9"/>
      <c r="D86" s="9">
        <v>23313179001</v>
      </c>
      <c r="E86" s="9" t="s">
        <v>51</v>
      </c>
      <c r="F86" s="11">
        <v>1</v>
      </c>
      <c r="G86" s="11">
        <v>12162.16</v>
      </c>
    </row>
    <row r="87" spans="1:7">
      <c r="A87" s="9"/>
      <c r="B87" s="9"/>
      <c r="C87" s="9"/>
      <c r="D87" s="9">
        <v>23313180001</v>
      </c>
      <c r="E87" s="9" t="s">
        <v>63</v>
      </c>
      <c r="F87" s="11">
        <v>1</v>
      </c>
      <c r="G87" s="11">
        <v>12162.16</v>
      </c>
    </row>
    <row r="88" spans="1:7">
      <c r="A88" s="9"/>
      <c r="B88" s="9"/>
      <c r="C88" s="9"/>
      <c r="D88" s="9">
        <v>23313178001</v>
      </c>
      <c r="E88" s="9" t="s">
        <v>50</v>
      </c>
      <c r="F88" s="11">
        <v>1</v>
      </c>
      <c r="G88" s="11">
        <v>10135.14</v>
      </c>
    </row>
    <row r="89" spans="1:7">
      <c r="A89" s="9"/>
      <c r="B89" s="9" t="s">
        <v>47</v>
      </c>
      <c r="C89" s="9"/>
      <c r="D89" s="9"/>
      <c r="E89" s="9"/>
      <c r="F89" s="11">
        <v>10</v>
      </c>
      <c r="G89" s="11">
        <v>178040.52</v>
      </c>
    </row>
    <row r="90" spans="1:7">
      <c r="A90" s="9" t="s">
        <v>65</v>
      </c>
      <c r="B90" s="9"/>
      <c r="C90" s="9"/>
      <c r="D90" s="9"/>
      <c r="E90" s="9"/>
      <c r="F90" s="11">
        <v>25</v>
      </c>
      <c r="G90" s="11">
        <v>457770.23000000004</v>
      </c>
    </row>
    <row r="91" spans="1:7">
      <c r="A91" s="12">
        <v>45842</v>
      </c>
      <c r="B91" s="9">
        <v>10059</v>
      </c>
      <c r="C91" s="9" t="s">
        <v>15</v>
      </c>
      <c r="D91" s="9">
        <v>23018018001</v>
      </c>
      <c r="E91" s="9" t="s">
        <v>19</v>
      </c>
      <c r="F91" s="11">
        <v>1</v>
      </c>
      <c r="G91" s="11">
        <v>33783.78</v>
      </c>
    </row>
    <row r="92" spans="1:7">
      <c r="A92" s="9"/>
      <c r="B92" s="9"/>
      <c r="C92" s="9"/>
      <c r="D92" s="9">
        <v>23018021001</v>
      </c>
      <c r="E92" s="9" t="s">
        <v>22</v>
      </c>
      <c r="F92" s="11">
        <v>1</v>
      </c>
      <c r="G92" s="11">
        <v>23648.65</v>
      </c>
    </row>
    <row r="93" spans="1:7">
      <c r="A93" s="9"/>
      <c r="B93" s="9"/>
      <c r="C93" s="9"/>
      <c r="D93" s="9">
        <v>23018022001</v>
      </c>
      <c r="E93" s="9" t="s">
        <v>23</v>
      </c>
      <c r="F93" s="11">
        <v>1</v>
      </c>
      <c r="G93" s="11">
        <v>23648.65</v>
      </c>
    </row>
    <row r="94" spans="1:7">
      <c r="A94" s="9"/>
      <c r="B94" s="9"/>
      <c r="C94" s="9"/>
      <c r="D94" s="9">
        <v>23030176001</v>
      </c>
      <c r="E94" s="9" t="s">
        <v>41</v>
      </c>
      <c r="F94" s="11">
        <v>1</v>
      </c>
      <c r="G94" s="11">
        <v>15202.7</v>
      </c>
    </row>
    <row r="95" spans="1:7">
      <c r="A95" s="9"/>
      <c r="B95" s="9"/>
      <c r="C95" s="9"/>
      <c r="D95" s="9">
        <v>23203038001</v>
      </c>
      <c r="E95" s="9" t="s">
        <v>31</v>
      </c>
      <c r="F95" s="11">
        <v>1</v>
      </c>
      <c r="G95" s="11">
        <v>7770.27</v>
      </c>
    </row>
    <row r="96" spans="1:7">
      <c r="A96" s="9"/>
      <c r="B96" s="9" t="s">
        <v>38</v>
      </c>
      <c r="C96" s="9"/>
      <c r="D96" s="9"/>
      <c r="E96" s="9"/>
      <c r="F96" s="11">
        <v>5</v>
      </c>
      <c r="G96" s="11">
        <v>104054.05</v>
      </c>
    </row>
    <row r="97" spans="1:7">
      <c r="A97" s="9"/>
      <c r="B97" s="9">
        <v>10072</v>
      </c>
      <c r="C97" s="9" t="s">
        <v>17</v>
      </c>
      <c r="D97" s="9">
        <v>23018018001</v>
      </c>
      <c r="E97" s="9" t="s">
        <v>19</v>
      </c>
      <c r="F97" s="11">
        <v>3</v>
      </c>
      <c r="G97" s="11">
        <v>101351.34</v>
      </c>
    </row>
    <row r="98" spans="1:7">
      <c r="A98" s="9"/>
      <c r="B98" s="9"/>
      <c r="C98" s="9"/>
      <c r="D98" s="9">
        <v>23018023001</v>
      </c>
      <c r="E98" s="9" t="s">
        <v>24</v>
      </c>
      <c r="F98" s="11">
        <v>1</v>
      </c>
      <c r="G98" s="11">
        <v>23648.65</v>
      </c>
    </row>
    <row r="99" spans="1:7">
      <c r="A99" s="9"/>
      <c r="B99" s="9"/>
      <c r="C99" s="9"/>
      <c r="D99" s="9">
        <v>23610273001</v>
      </c>
      <c r="E99" s="9" t="s">
        <v>67</v>
      </c>
      <c r="F99" s="11">
        <v>1</v>
      </c>
      <c r="G99" s="11">
        <v>6081.08</v>
      </c>
    </row>
    <row r="100" spans="1:7">
      <c r="A100" s="9"/>
      <c r="B100" s="9" t="s">
        <v>39</v>
      </c>
      <c r="C100" s="9"/>
      <c r="D100" s="9"/>
      <c r="E100" s="9"/>
      <c r="F100" s="11">
        <v>5</v>
      </c>
      <c r="G100" s="11">
        <v>131081.07</v>
      </c>
    </row>
    <row r="101" spans="1:7">
      <c r="A101" s="9"/>
      <c r="B101" s="9">
        <v>10057</v>
      </c>
      <c r="C101" s="9" t="s">
        <v>46</v>
      </c>
      <c r="D101" s="9">
        <v>23018018001</v>
      </c>
      <c r="E101" s="9" t="s">
        <v>19</v>
      </c>
      <c r="F101" s="11">
        <v>1</v>
      </c>
      <c r="G101" s="11">
        <v>33783.78</v>
      </c>
    </row>
    <row r="102" spans="1:7">
      <c r="A102" s="9"/>
      <c r="B102" s="9"/>
      <c r="C102" s="9"/>
      <c r="D102" s="9">
        <v>23203039001</v>
      </c>
      <c r="E102" s="9" t="s">
        <v>32</v>
      </c>
      <c r="F102" s="11">
        <v>1</v>
      </c>
      <c r="G102" s="11">
        <v>30405.41</v>
      </c>
    </row>
    <row r="103" spans="1:7">
      <c r="A103" s="9"/>
      <c r="B103" s="9"/>
      <c r="C103" s="9"/>
      <c r="D103" s="9">
        <v>23203036001</v>
      </c>
      <c r="E103" s="9" t="s">
        <v>29</v>
      </c>
      <c r="F103" s="11">
        <v>1</v>
      </c>
      <c r="G103" s="11">
        <v>7770.27</v>
      </c>
    </row>
    <row r="104" spans="1:7">
      <c r="A104" s="9"/>
      <c r="B104" s="9"/>
      <c r="C104" s="9"/>
      <c r="D104" s="9">
        <v>23203037001</v>
      </c>
      <c r="E104" s="9" t="s">
        <v>30</v>
      </c>
      <c r="F104" s="11">
        <v>1</v>
      </c>
      <c r="G104" s="11">
        <v>7770.27</v>
      </c>
    </row>
    <row r="105" spans="1:7">
      <c r="A105" s="9"/>
      <c r="B105" s="9" t="s">
        <v>47</v>
      </c>
      <c r="C105" s="9"/>
      <c r="D105" s="9"/>
      <c r="E105" s="9"/>
      <c r="F105" s="11">
        <v>4</v>
      </c>
      <c r="G105" s="11">
        <v>79729.73</v>
      </c>
    </row>
    <row r="106" spans="1:7">
      <c r="A106" s="9" t="s">
        <v>68</v>
      </c>
      <c r="B106" s="9"/>
      <c r="C106" s="9"/>
      <c r="D106" s="9"/>
      <c r="E106" s="9"/>
      <c r="F106" s="11">
        <v>14</v>
      </c>
      <c r="G106" s="11">
        <v>314864.84999999998</v>
      </c>
    </row>
    <row r="107" spans="1:7">
      <c r="A107" s="12">
        <v>45843</v>
      </c>
      <c r="B107" s="9">
        <v>10059</v>
      </c>
      <c r="C107" s="9" t="s">
        <v>15</v>
      </c>
      <c r="D107" s="9">
        <v>23018018001</v>
      </c>
      <c r="E107" s="9" t="s">
        <v>19</v>
      </c>
      <c r="F107" s="11">
        <v>2</v>
      </c>
      <c r="G107" s="11">
        <v>67567.56</v>
      </c>
    </row>
    <row r="108" spans="1:7">
      <c r="A108" s="9"/>
      <c r="B108" s="9"/>
      <c r="C108" s="9"/>
      <c r="D108" s="9">
        <v>23018021001</v>
      </c>
      <c r="E108" s="9" t="s">
        <v>22</v>
      </c>
      <c r="F108" s="11">
        <v>2</v>
      </c>
      <c r="G108" s="11">
        <v>47297.3</v>
      </c>
    </row>
    <row r="109" spans="1:7">
      <c r="A109" s="9"/>
      <c r="B109" s="9"/>
      <c r="C109" s="9"/>
      <c r="D109" s="9">
        <v>23203037001</v>
      </c>
      <c r="E109" s="9" t="s">
        <v>30</v>
      </c>
      <c r="F109" s="11">
        <v>4</v>
      </c>
      <c r="G109" s="11">
        <v>31081.08</v>
      </c>
    </row>
    <row r="110" spans="1:7">
      <c r="A110" s="9"/>
      <c r="B110" s="9"/>
      <c r="C110" s="9"/>
      <c r="D110" s="9">
        <v>23203036001</v>
      </c>
      <c r="E110" s="9" t="s">
        <v>29</v>
      </c>
      <c r="F110" s="11">
        <v>4</v>
      </c>
      <c r="G110" s="11">
        <v>31081.08</v>
      </c>
    </row>
    <row r="111" spans="1:7">
      <c r="A111" s="9"/>
      <c r="B111" s="9"/>
      <c r="C111" s="9"/>
      <c r="D111" s="9">
        <v>23203040001</v>
      </c>
      <c r="E111" s="9" t="s">
        <v>71</v>
      </c>
      <c r="F111" s="11">
        <v>1</v>
      </c>
      <c r="G111" s="11">
        <v>30405.41</v>
      </c>
    </row>
    <row r="112" spans="1:7">
      <c r="A112" s="9"/>
      <c r="B112" s="9"/>
      <c r="C112" s="9"/>
      <c r="D112" s="9">
        <v>23030177001</v>
      </c>
      <c r="E112" s="9" t="s">
        <v>26</v>
      </c>
      <c r="F112" s="11">
        <v>2</v>
      </c>
      <c r="G112" s="11">
        <v>30405.4</v>
      </c>
    </row>
    <row r="113" spans="1:7">
      <c r="A113" s="9"/>
      <c r="B113" s="9"/>
      <c r="C113" s="9"/>
      <c r="D113" s="9">
        <v>23313180001</v>
      </c>
      <c r="E113" s="9" t="s">
        <v>63</v>
      </c>
      <c r="F113" s="11">
        <v>2</v>
      </c>
      <c r="G113" s="11">
        <v>24324.32</v>
      </c>
    </row>
    <row r="114" spans="1:7">
      <c r="A114" s="9"/>
      <c r="B114" s="9"/>
      <c r="C114" s="9"/>
      <c r="D114" s="9">
        <v>23313177001</v>
      </c>
      <c r="E114" s="9" t="s">
        <v>62</v>
      </c>
      <c r="F114" s="11">
        <v>2</v>
      </c>
      <c r="G114" s="11">
        <v>20270.28</v>
      </c>
    </row>
    <row r="115" spans="1:7">
      <c r="A115" s="9"/>
      <c r="B115" s="9"/>
      <c r="C115" s="9"/>
      <c r="D115" s="9">
        <v>23030178001</v>
      </c>
      <c r="E115" s="9" t="s">
        <v>42</v>
      </c>
      <c r="F115" s="11">
        <v>1</v>
      </c>
      <c r="G115" s="11">
        <v>15202.7</v>
      </c>
    </row>
    <row r="116" spans="1:7">
      <c r="A116" s="9"/>
      <c r="B116" s="9"/>
      <c r="C116" s="9"/>
      <c r="D116" s="9">
        <v>23030198001</v>
      </c>
      <c r="E116" s="9" t="s">
        <v>56</v>
      </c>
      <c r="F116" s="11">
        <v>1</v>
      </c>
      <c r="G116" s="11">
        <v>15202.7</v>
      </c>
    </row>
    <row r="117" spans="1:7">
      <c r="A117" s="9"/>
      <c r="B117" s="9"/>
      <c r="C117" s="9"/>
      <c r="D117" s="9">
        <v>23030180001</v>
      </c>
      <c r="E117" s="9" t="s">
        <v>53</v>
      </c>
      <c r="F117" s="11">
        <v>1</v>
      </c>
      <c r="G117" s="11">
        <v>15202.7</v>
      </c>
    </row>
    <row r="118" spans="1:7">
      <c r="A118" s="9"/>
      <c r="B118" s="9"/>
      <c r="C118" s="9"/>
      <c r="D118" s="9">
        <v>23030196001</v>
      </c>
      <c r="E118" s="9" t="s">
        <v>61</v>
      </c>
      <c r="F118" s="11">
        <v>1</v>
      </c>
      <c r="G118" s="11">
        <v>15202.7</v>
      </c>
    </row>
    <row r="119" spans="1:7">
      <c r="A119" s="9"/>
      <c r="B119" s="9"/>
      <c r="C119" s="9"/>
      <c r="D119" s="9">
        <v>23030199001</v>
      </c>
      <c r="E119" s="9" t="s">
        <v>70</v>
      </c>
      <c r="F119" s="11">
        <v>1</v>
      </c>
      <c r="G119" s="11">
        <v>15202.7</v>
      </c>
    </row>
    <row r="120" spans="1:7">
      <c r="A120" s="9"/>
      <c r="B120" s="9"/>
      <c r="C120" s="9"/>
      <c r="D120" s="9">
        <v>23313181001</v>
      </c>
      <c r="E120" s="9" t="s">
        <v>52</v>
      </c>
      <c r="F120" s="11">
        <v>1</v>
      </c>
      <c r="G120" s="11">
        <v>12162.16</v>
      </c>
    </row>
    <row r="121" spans="1:7">
      <c r="A121" s="9"/>
      <c r="B121" s="9"/>
      <c r="C121" s="9"/>
      <c r="D121" s="9">
        <v>23203038001</v>
      </c>
      <c r="E121" s="9" t="s">
        <v>31</v>
      </c>
      <c r="F121" s="11">
        <v>1</v>
      </c>
      <c r="G121" s="11">
        <v>7770.27</v>
      </c>
    </row>
    <row r="122" spans="1:7">
      <c r="A122" s="9"/>
      <c r="B122" s="9" t="s">
        <v>38</v>
      </c>
      <c r="C122" s="9"/>
      <c r="D122" s="9"/>
      <c r="E122" s="9"/>
      <c r="F122" s="11">
        <v>26</v>
      </c>
      <c r="G122" s="11">
        <v>378378.36000000004</v>
      </c>
    </row>
    <row r="123" spans="1:7">
      <c r="A123" s="9"/>
      <c r="B123" s="9">
        <v>10072</v>
      </c>
      <c r="C123" s="9" t="s">
        <v>17</v>
      </c>
      <c r="D123" s="9">
        <v>23018018001</v>
      </c>
      <c r="E123" s="9" t="s">
        <v>19</v>
      </c>
      <c r="F123" s="11">
        <v>6</v>
      </c>
      <c r="G123" s="11">
        <v>202702.68</v>
      </c>
    </row>
    <row r="124" spans="1:7">
      <c r="A124" s="9"/>
      <c r="B124" s="9"/>
      <c r="C124" s="9"/>
      <c r="D124" s="9">
        <v>23203041001</v>
      </c>
      <c r="E124" s="9" t="s">
        <v>33</v>
      </c>
      <c r="F124" s="11">
        <v>2</v>
      </c>
      <c r="G124" s="11">
        <v>60810.82</v>
      </c>
    </row>
    <row r="125" spans="1:7">
      <c r="A125" s="9"/>
      <c r="B125" s="9"/>
      <c r="C125" s="9"/>
      <c r="D125" s="9">
        <v>23203040001</v>
      </c>
      <c r="E125" s="9" t="s">
        <v>71</v>
      </c>
      <c r="F125" s="11">
        <v>1</v>
      </c>
      <c r="G125" s="11">
        <v>30405.41</v>
      </c>
    </row>
    <row r="126" spans="1:7">
      <c r="A126" s="9"/>
      <c r="B126" s="9"/>
      <c r="C126" s="9"/>
      <c r="D126" s="9">
        <v>23313180001</v>
      </c>
      <c r="E126" s="9" t="s">
        <v>63</v>
      </c>
      <c r="F126" s="11">
        <v>2</v>
      </c>
      <c r="G126" s="11">
        <v>24324.32</v>
      </c>
    </row>
    <row r="127" spans="1:7">
      <c r="A127" s="9"/>
      <c r="B127" s="9"/>
      <c r="C127" s="9"/>
      <c r="D127" s="9">
        <v>23018021001</v>
      </c>
      <c r="E127" s="9" t="s">
        <v>22</v>
      </c>
      <c r="F127" s="11">
        <v>1</v>
      </c>
      <c r="G127" s="11">
        <v>23648.65</v>
      </c>
    </row>
    <row r="128" spans="1:7">
      <c r="A128" s="9"/>
      <c r="B128" s="9"/>
      <c r="C128" s="9"/>
      <c r="D128" s="9">
        <v>23018022001</v>
      </c>
      <c r="E128" s="9" t="s">
        <v>23</v>
      </c>
      <c r="F128" s="11">
        <v>1</v>
      </c>
      <c r="G128" s="11">
        <v>23648.65</v>
      </c>
    </row>
    <row r="129" spans="1:7">
      <c r="A129" s="9"/>
      <c r="B129" s="9"/>
      <c r="C129" s="9"/>
      <c r="D129" s="9">
        <v>23203038001</v>
      </c>
      <c r="E129" s="9" t="s">
        <v>31</v>
      </c>
      <c r="F129" s="11">
        <v>3</v>
      </c>
      <c r="G129" s="11">
        <v>23310.81</v>
      </c>
    </row>
    <row r="130" spans="1:7">
      <c r="A130" s="9"/>
      <c r="B130" s="9"/>
      <c r="C130" s="9"/>
      <c r="D130" s="9">
        <v>23203037001</v>
      </c>
      <c r="E130" s="9" t="s">
        <v>30</v>
      </c>
      <c r="F130" s="11">
        <v>2</v>
      </c>
      <c r="G130" s="11">
        <v>15540.54</v>
      </c>
    </row>
    <row r="131" spans="1:7">
      <c r="A131" s="9"/>
      <c r="B131" s="9"/>
      <c r="C131" s="9"/>
      <c r="D131" s="9">
        <v>23030197001</v>
      </c>
      <c r="E131" s="9" t="s">
        <v>69</v>
      </c>
      <c r="F131" s="11">
        <v>1</v>
      </c>
      <c r="G131" s="11">
        <v>15202.7</v>
      </c>
    </row>
    <row r="132" spans="1:7">
      <c r="A132" s="9"/>
      <c r="B132" s="9"/>
      <c r="C132" s="9"/>
      <c r="D132" s="9">
        <v>23030175001</v>
      </c>
      <c r="E132" s="9" t="s">
        <v>40</v>
      </c>
      <c r="F132" s="11">
        <v>1</v>
      </c>
      <c r="G132" s="11">
        <v>15202.7</v>
      </c>
    </row>
    <row r="133" spans="1:7">
      <c r="A133" s="9"/>
      <c r="B133" s="9"/>
      <c r="C133" s="9"/>
      <c r="D133" s="9">
        <v>23030196001</v>
      </c>
      <c r="E133" s="9" t="s">
        <v>61</v>
      </c>
      <c r="F133" s="11">
        <v>1</v>
      </c>
      <c r="G133" s="11">
        <v>15202.7</v>
      </c>
    </row>
    <row r="134" spans="1:7">
      <c r="A134" s="9"/>
      <c r="B134" s="9"/>
      <c r="C134" s="9"/>
      <c r="D134" s="9">
        <v>23030179001</v>
      </c>
      <c r="E134" s="9" t="s">
        <v>27</v>
      </c>
      <c r="F134" s="11">
        <v>1</v>
      </c>
      <c r="G134" s="11">
        <v>15202.7</v>
      </c>
    </row>
    <row r="135" spans="1:7">
      <c r="A135" s="9"/>
      <c r="B135" s="9"/>
      <c r="C135" s="9"/>
      <c r="D135" s="9">
        <v>23030198001</v>
      </c>
      <c r="E135" s="9" t="s">
        <v>56</v>
      </c>
      <c r="F135" s="11">
        <v>1</v>
      </c>
      <c r="G135" s="11">
        <v>15202.7</v>
      </c>
    </row>
    <row r="136" spans="1:7">
      <c r="A136" s="9"/>
      <c r="B136" s="9"/>
      <c r="C136" s="9"/>
      <c r="D136" s="9">
        <v>23030199001</v>
      </c>
      <c r="E136" s="9" t="s">
        <v>70</v>
      </c>
      <c r="F136" s="11">
        <v>1</v>
      </c>
      <c r="G136" s="11">
        <v>15202.7</v>
      </c>
    </row>
    <row r="137" spans="1:7">
      <c r="A137" s="9"/>
      <c r="B137" s="9"/>
      <c r="C137" s="9"/>
      <c r="D137" s="9">
        <v>23203036001</v>
      </c>
      <c r="E137" s="9" t="s">
        <v>29</v>
      </c>
      <c r="F137" s="11">
        <v>1</v>
      </c>
      <c r="G137" s="11">
        <v>7770.27</v>
      </c>
    </row>
    <row r="138" spans="1:7">
      <c r="A138" s="9"/>
      <c r="B138" s="9"/>
      <c r="C138" s="9"/>
      <c r="D138" s="9">
        <v>23610273001</v>
      </c>
      <c r="E138" s="9" t="s">
        <v>67</v>
      </c>
      <c r="F138" s="11">
        <v>1</v>
      </c>
      <c r="G138" s="11">
        <v>6081.08</v>
      </c>
    </row>
    <row r="139" spans="1:7">
      <c r="A139" s="9"/>
      <c r="B139" s="9" t="s">
        <v>39</v>
      </c>
      <c r="C139" s="9"/>
      <c r="D139" s="9"/>
      <c r="E139" s="9"/>
      <c r="F139" s="11">
        <v>26</v>
      </c>
      <c r="G139" s="11">
        <v>509459.43000000011</v>
      </c>
    </row>
    <row r="140" spans="1:7">
      <c r="A140" s="9"/>
      <c r="B140" s="9">
        <v>10057</v>
      </c>
      <c r="C140" s="9" t="s">
        <v>46</v>
      </c>
      <c r="D140" s="9">
        <v>23203041001</v>
      </c>
      <c r="E140" s="9" t="s">
        <v>33</v>
      </c>
      <c r="F140" s="11">
        <v>1</v>
      </c>
      <c r="G140" s="11">
        <v>30405.41</v>
      </c>
    </row>
    <row r="141" spans="1:7">
      <c r="A141" s="9"/>
      <c r="B141" s="9"/>
      <c r="C141" s="9"/>
      <c r="D141" s="9">
        <v>23203039001</v>
      </c>
      <c r="E141" s="9" t="s">
        <v>32</v>
      </c>
      <c r="F141" s="11">
        <v>1</v>
      </c>
      <c r="G141" s="11">
        <v>30405.41</v>
      </c>
    </row>
    <row r="142" spans="1:7">
      <c r="A142" s="9"/>
      <c r="B142" s="9"/>
      <c r="C142" s="9"/>
      <c r="D142" s="9">
        <v>23018022001</v>
      </c>
      <c r="E142" s="9" t="s">
        <v>23</v>
      </c>
      <c r="F142" s="11">
        <v>1</v>
      </c>
      <c r="G142" s="11">
        <v>23648.65</v>
      </c>
    </row>
    <row r="143" spans="1:7">
      <c r="A143" s="9"/>
      <c r="B143" s="9"/>
      <c r="C143" s="9"/>
      <c r="D143" s="9">
        <v>23018021001</v>
      </c>
      <c r="E143" s="9" t="s">
        <v>22</v>
      </c>
      <c r="F143" s="11">
        <v>1</v>
      </c>
      <c r="G143" s="11">
        <v>23648.65</v>
      </c>
    </row>
    <row r="144" spans="1:7">
      <c r="A144" s="9"/>
      <c r="B144" s="9"/>
      <c r="C144" s="9"/>
      <c r="D144" s="9">
        <v>23030177001</v>
      </c>
      <c r="E144" s="9" t="s">
        <v>26</v>
      </c>
      <c r="F144" s="11">
        <v>1</v>
      </c>
      <c r="G144" s="11">
        <v>15202.7</v>
      </c>
    </row>
    <row r="145" spans="1:7">
      <c r="A145" s="9"/>
      <c r="B145" s="9"/>
      <c r="C145" s="9"/>
      <c r="D145" s="9">
        <v>23030180001</v>
      </c>
      <c r="E145" s="9" t="s">
        <v>53</v>
      </c>
      <c r="F145" s="11">
        <v>1</v>
      </c>
      <c r="G145" s="11">
        <v>15202.7</v>
      </c>
    </row>
    <row r="146" spans="1:7">
      <c r="A146" s="9"/>
      <c r="B146" s="9"/>
      <c r="C146" s="9"/>
      <c r="D146" s="9">
        <v>23203038001</v>
      </c>
      <c r="E146" s="9" t="s">
        <v>31</v>
      </c>
      <c r="F146" s="11">
        <v>1</v>
      </c>
      <c r="G146" s="11">
        <v>7770.27</v>
      </c>
    </row>
    <row r="147" spans="1:7">
      <c r="A147" s="9"/>
      <c r="B147" s="9"/>
      <c r="C147" s="9"/>
      <c r="D147" s="9">
        <v>23203037001</v>
      </c>
      <c r="E147" s="9" t="s">
        <v>30</v>
      </c>
      <c r="F147" s="11">
        <v>1</v>
      </c>
      <c r="G147" s="11">
        <v>7770.27</v>
      </c>
    </row>
    <row r="148" spans="1:7">
      <c r="A148" s="9"/>
      <c r="B148" s="9"/>
      <c r="C148" s="9"/>
      <c r="D148" s="9">
        <v>23203036001</v>
      </c>
      <c r="E148" s="9" t="s">
        <v>29</v>
      </c>
      <c r="F148" s="11">
        <v>1</v>
      </c>
      <c r="G148" s="11">
        <v>7770.27</v>
      </c>
    </row>
    <row r="149" spans="1:7">
      <c r="A149" s="9"/>
      <c r="B149" s="9" t="s">
        <v>47</v>
      </c>
      <c r="C149" s="9"/>
      <c r="D149" s="9"/>
      <c r="E149" s="9"/>
      <c r="F149" s="11">
        <v>9</v>
      </c>
      <c r="G149" s="11">
        <v>161824.32999999999</v>
      </c>
    </row>
    <row r="150" spans="1:7">
      <c r="A150" s="9" t="s">
        <v>72</v>
      </c>
      <c r="B150" s="9"/>
      <c r="C150" s="9"/>
      <c r="D150" s="9"/>
      <c r="E150" s="9"/>
      <c r="F150" s="11">
        <v>61</v>
      </c>
      <c r="G150" s="11">
        <v>1049662.1199999999</v>
      </c>
    </row>
    <row r="151" spans="1:7">
      <c r="A151" s="12">
        <v>45844</v>
      </c>
      <c r="B151" s="9">
        <v>10059</v>
      </c>
      <c r="C151" s="9" t="s">
        <v>15</v>
      </c>
      <c r="D151" s="9">
        <v>23018018001</v>
      </c>
      <c r="E151" s="9" t="s">
        <v>19</v>
      </c>
      <c r="F151" s="11">
        <v>4</v>
      </c>
      <c r="G151" s="11">
        <v>135135.12</v>
      </c>
    </row>
    <row r="152" spans="1:7">
      <c r="A152" s="9"/>
      <c r="B152" s="9"/>
      <c r="C152" s="9"/>
      <c r="D152" s="9">
        <v>23203036001</v>
      </c>
      <c r="E152" s="9" t="s">
        <v>29</v>
      </c>
      <c r="F152" s="11">
        <v>6</v>
      </c>
      <c r="G152" s="11">
        <v>46621.62</v>
      </c>
    </row>
    <row r="153" spans="1:7">
      <c r="A153" s="9"/>
      <c r="B153" s="9"/>
      <c r="C153" s="9"/>
      <c r="D153" s="9">
        <v>23030176001</v>
      </c>
      <c r="E153" s="9" t="s">
        <v>41</v>
      </c>
      <c r="F153" s="11">
        <v>3</v>
      </c>
      <c r="G153" s="11">
        <v>45608.1</v>
      </c>
    </row>
    <row r="154" spans="1:7">
      <c r="A154" s="9"/>
      <c r="B154" s="9"/>
      <c r="C154" s="9"/>
      <c r="D154" s="9">
        <v>23030178001</v>
      </c>
      <c r="E154" s="9" t="s">
        <v>42</v>
      </c>
      <c r="F154" s="11">
        <v>3</v>
      </c>
      <c r="G154" s="11">
        <v>45608.1</v>
      </c>
    </row>
    <row r="155" spans="1:7">
      <c r="A155" s="9"/>
      <c r="B155" s="9"/>
      <c r="C155" s="9"/>
      <c r="D155" s="9">
        <v>23203039001</v>
      </c>
      <c r="E155" s="9" t="s">
        <v>32</v>
      </c>
      <c r="F155" s="11">
        <v>1</v>
      </c>
      <c r="G155" s="11">
        <v>30405.41</v>
      </c>
    </row>
    <row r="156" spans="1:7">
      <c r="A156" s="9"/>
      <c r="B156" s="9"/>
      <c r="C156" s="9"/>
      <c r="D156" s="9">
        <v>23030199001</v>
      </c>
      <c r="E156" s="9" t="s">
        <v>70</v>
      </c>
      <c r="F156" s="11">
        <v>2</v>
      </c>
      <c r="G156" s="11">
        <v>30405.4</v>
      </c>
    </row>
    <row r="157" spans="1:7">
      <c r="A157" s="9"/>
      <c r="B157" s="9"/>
      <c r="C157" s="9"/>
      <c r="D157" s="9">
        <v>23030198001</v>
      </c>
      <c r="E157" s="9" t="s">
        <v>56</v>
      </c>
      <c r="F157" s="11">
        <v>2</v>
      </c>
      <c r="G157" s="11">
        <v>30405.4</v>
      </c>
    </row>
    <row r="158" spans="1:7">
      <c r="A158" s="9"/>
      <c r="B158" s="9"/>
      <c r="C158" s="9"/>
      <c r="D158" s="9">
        <v>23018022001</v>
      </c>
      <c r="E158" s="9" t="s">
        <v>23</v>
      </c>
      <c r="F158" s="11">
        <v>1</v>
      </c>
      <c r="G158" s="11">
        <v>23648.65</v>
      </c>
    </row>
    <row r="159" spans="1:7">
      <c r="A159" s="9"/>
      <c r="B159" s="9"/>
      <c r="C159" s="9"/>
      <c r="D159" s="9">
        <v>23018021001</v>
      </c>
      <c r="E159" s="9" t="s">
        <v>22</v>
      </c>
      <c r="F159" s="11">
        <v>1</v>
      </c>
      <c r="G159" s="11">
        <v>23648.65</v>
      </c>
    </row>
    <row r="160" spans="1:7">
      <c r="A160" s="9"/>
      <c r="B160" s="9"/>
      <c r="C160" s="9"/>
      <c r="D160" s="9">
        <v>23500088001</v>
      </c>
      <c r="E160" s="9" t="s">
        <v>58</v>
      </c>
      <c r="F160" s="11">
        <v>1</v>
      </c>
      <c r="G160" s="11">
        <v>15202.7</v>
      </c>
    </row>
    <row r="161" spans="1:7">
      <c r="A161" s="9"/>
      <c r="B161" s="9"/>
      <c r="C161" s="9"/>
      <c r="D161" s="9">
        <v>23030196001</v>
      </c>
      <c r="E161" s="9" t="s">
        <v>61</v>
      </c>
      <c r="F161" s="11">
        <v>1</v>
      </c>
      <c r="G161" s="11">
        <v>15202.7</v>
      </c>
    </row>
    <row r="162" spans="1:7">
      <c r="A162" s="9"/>
      <c r="B162" s="9"/>
      <c r="C162" s="9"/>
      <c r="D162" s="9">
        <v>23030177001</v>
      </c>
      <c r="E162" s="9" t="s">
        <v>26</v>
      </c>
      <c r="F162" s="11">
        <v>1</v>
      </c>
      <c r="G162" s="11">
        <v>15202.7</v>
      </c>
    </row>
    <row r="163" spans="1:7">
      <c r="A163" s="9"/>
      <c r="B163" s="9"/>
      <c r="C163" s="9"/>
      <c r="D163" s="9">
        <v>23030174001</v>
      </c>
      <c r="E163" s="9" t="s">
        <v>60</v>
      </c>
      <c r="F163" s="11">
        <v>1</v>
      </c>
      <c r="G163" s="11">
        <v>12837.84</v>
      </c>
    </row>
    <row r="164" spans="1:7">
      <c r="A164" s="9"/>
      <c r="B164" s="9" t="s">
        <v>38</v>
      </c>
      <c r="C164" s="9"/>
      <c r="D164" s="9"/>
      <c r="E164" s="9"/>
      <c r="F164" s="11">
        <v>27</v>
      </c>
      <c r="G164" s="11">
        <v>469932.39000000007</v>
      </c>
    </row>
    <row r="165" spans="1:7">
      <c r="A165" s="9"/>
      <c r="B165" s="9">
        <v>10072</v>
      </c>
      <c r="C165" s="9" t="s">
        <v>17</v>
      </c>
      <c r="D165" s="9">
        <v>23203036001</v>
      </c>
      <c r="E165" s="9" t="s">
        <v>29</v>
      </c>
      <c r="F165" s="11">
        <v>4</v>
      </c>
      <c r="G165" s="11">
        <v>31081.08</v>
      </c>
    </row>
    <row r="166" spans="1:7">
      <c r="A166" s="9"/>
      <c r="B166" s="9"/>
      <c r="C166" s="9"/>
      <c r="D166" s="9">
        <v>23018021001</v>
      </c>
      <c r="E166" s="9" t="s">
        <v>22</v>
      </c>
      <c r="F166" s="11">
        <v>1</v>
      </c>
      <c r="G166" s="11">
        <v>23648.65</v>
      </c>
    </row>
    <row r="167" spans="1:7">
      <c r="A167" s="9"/>
      <c r="B167" s="9"/>
      <c r="C167" s="9"/>
      <c r="D167" s="9">
        <v>23018022001</v>
      </c>
      <c r="E167" s="9" t="s">
        <v>23</v>
      </c>
      <c r="F167" s="11">
        <v>1</v>
      </c>
      <c r="G167" s="11">
        <v>23648.65</v>
      </c>
    </row>
    <row r="168" spans="1:7">
      <c r="A168" s="9"/>
      <c r="B168" s="9"/>
      <c r="C168" s="9"/>
      <c r="D168" s="9">
        <v>23030197001</v>
      </c>
      <c r="E168" s="9" t="s">
        <v>69</v>
      </c>
      <c r="F168" s="11">
        <v>1</v>
      </c>
      <c r="G168" s="11">
        <v>15202.7</v>
      </c>
    </row>
    <row r="169" spans="1:7">
      <c r="A169" s="9"/>
      <c r="B169" s="9"/>
      <c r="C169" s="9"/>
      <c r="D169" s="9">
        <v>23100541001</v>
      </c>
      <c r="E169" s="9" t="s">
        <v>49</v>
      </c>
      <c r="F169" s="11">
        <v>1</v>
      </c>
      <c r="G169" s="11">
        <v>13513.51</v>
      </c>
    </row>
    <row r="170" spans="1:7">
      <c r="A170" s="9"/>
      <c r="B170" s="9"/>
      <c r="C170" s="9"/>
      <c r="D170" s="9">
        <v>23313179001</v>
      </c>
      <c r="E170" s="9" t="s">
        <v>51</v>
      </c>
      <c r="F170" s="11">
        <v>1</v>
      </c>
      <c r="G170" s="11">
        <v>12162.16</v>
      </c>
    </row>
    <row r="171" spans="1:7">
      <c r="A171" s="9"/>
      <c r="B171" s="9"/>
      <c r="C171" s="9"/>
      <c r="D171" s="9">
        <v>23203038001</v>
      </c>
      <c r="E171" s="9" t="s">
        <v>31</v>
      </c>
      <c r="F171" s="11">
        <v>1</v>
      </c>
      <c r="G171" s="11">
        <v>7770.27</v>
      </c>
    </row>
    <row r="172" spans="1:7">
      <c r="A172" s="9"/>
      <c r="B172" s="9"/>
      <c r="C172" s="9"/>
      <c r="D172" s="9">
        <v>23203037001</v>
      </c>
      <c r="E172" s="9" t="s">
        <v>30</v>
      </c>
      <c r="F172" s="11">
        <v>1</v>
      </c>
      <c r="G172" s="11">
        <v>7770.27</v>
      </c>
    </row>
    <row r="173" spans="1:7">
      <c r="A173" s="9"/>
      <c r="B173" s="9" t="s">
        <v>39</v>
      </c>
      <c r="C173" s="9"/>
      <c r="D173" s="9"/>
      <c r="E173" s="9"/>
      <c r="F173" s="11">
        <v>11</v>
      </c>
      <c r="G173" s="11">
        <v>134797.28999999998</v>
      </c>
    </row>
    <row r="174" spans="1:7">
      <c r="A174" s="9"/>
      <c r="B174" s="9">
        <v>10057</v>
      </c>
      <c r="C174" s="9" t="s">
        <v>46</v>
      </c>
      <c r="D174" s="9">
        <v>23018021001</v>
      </c>
      <c r="E174" s="9" t="s">
        <v>22</v>
      </c>
      <c r="F174" s="11">
        <v>2</v>
      </c>
      <c r="G174" s="11">
        <v>47297.3</v>
      </c>
    </row>
    <row r="175" spans="1:7">
      <c r="A175" s="9"/>
      <c r="B175" s="9"/>
      <c r="C175" s="9"/>
      <c r="D175" s="9">
        <v>23018022001</v>
      </c>
      <c r="E175" s="9" t="s">
        <v>23</v>
      </c>
      <c r="F175" s="11">
        <v>2</v>
      </c>
      <c r="G175" s="11">
        <v>47297.3</v>
      </c>
    </row>
    <row r="176" spans="1:7">
      <c r="A176" s="9"/>
      <c r="B176" s="9"/>
      <c r="C176" s="9"/>
      <c r="D176" s="9">
        <v>23203041001</v>
      </c>
      <c r="E176" s="9" t="s">
        <v>33</v>
      </c>
      <c r="F176" s="11">
        <v>1</v>
      </c>
      <c r="G176" s="11">
        <v>30405.41</v>
      </c>
    </row>
    <row r="177" spans="1:7">
      <c r="A177" s="9"/>
      <c r="B177" s="9"/>
      <c r="C177" s="9"/>
      <c r="D177" s="9">
        <v>23203039001</v>
      </c>
      <c r="E177" s="9" t="s">
        <v>32</v>
      </c>
      <c r="F177" s="11">
        <v>1</v>
      </c>
      <c r="G177" s="11">
        <v>30405.41</v>
      </c>
    </row>
    <row r="178" spans="1:7">
      <c r="A178" s="9"/>
      <c r="B178" s="9"/>
      <c r="C178" s="9"/>
      <c r="D178" s="9">
        <v>23030179001</v>
      </c>
      <c r="E178" s="9" t="s">
        <v>27</v>
      </c>
      <c r="F178" s="11">
        <v>2</v>
      </c>
      <c r="G178" s="11">
        <v>30405.4</v>
      </c>
    </row>
    <row r="179" spans="1:7">
      <c r="A179" s="9"/>
      <c r="B179" s="9"/>
      <c r="C179" s="9"/>
      <c r="D179" s="9">
        <v>23030196001</v>
      </c>
      <c r="E179" s="9" t="s">
        <v>61</v>
      </c>
      <c r="F179" s="11">
        <v>2</v>
      </c>
      <c r="G179" s="11">
        <v>30405.4</v>
      </c>
    </row>
    <row r="180" spans="1:7">
      <c r="A180" s="9"/>
      <c r="B180" s="9"/>
      <c r="C180" s="9"/>
      <c r="D180" s="9">
        <v>23030199001</v>
      </c>
      <c r="E180" s="9" t="s">
        <v>70</v>
      </c>
      <c r="F180" s="11">
        <v>2</v>
      </c>
      <c r="G180" s="11">
        <v>30405.4</v>
      </c>
    </row>
    <row r="181" spans="1:7">
      <c r="A181" s="9"/>
      <c r="B181" s="9"/>
      <c r="C181" s="9"/>
      <c r="D181" s="9">
        <v>23100541001</v>
      </c>
      <c r="E181" s="9" t="s">
        <v>49</v>
      </c>
      <c r="F181" s="11">
        <v>2</v>
      </c>
      <c r="G181" s="11">
        <v>27027.02</v>
      </c>
    </row>
    <row r="182" spans="1:7">
      <c r="A182" s="9"/>
      <c r="B182" s="9"/>
      <c r="C182" s="9"/>
      <c r="D182" s="9">
        <v>23313181001</v>
      </c>
      <c r="E182" s="9" t="s">
        <v>52</v>
      </c>
      <c r="F182" s="11">
        <v>2</v>
      </c>
      <c r="G182" s="11">
        <v>24324.32</v>
      </c>
    </row>
    <row r="183" spans="1:7">
      <c r="A183" s="9"/>
      <c r="B183" s="9"/>
      <c r="C183" s="9"/>
      <c r="D183" s="9">
        <v>23018023001</v>
      </c>
      <c r="E183" s="9" t="s">
        <v>24</v>
      </c>
      <c r="F183" s="11">
        <v>1</v>
      </c>
      <c r="G183" s="11">
        <v>23648.65</v>
      </c>
    </row>
    <row r="184" spans="1:7">
      <c r="A184" s="9"/>
      <c r="B184" s="9"/>
      <c r="C184" s="9"/>
      <c r="D184" s="9">
        <v>23313178001</v>
      </c>
      <c r="E184" s="9" t="s">
        <v>50</v>
      </c>
      <c r="F184" s="11">
        <v>2</v>
      </c>
      <c r="G184" s="11">
        <v>20270.28</v>
      </c>
    </row>
    <row r="185" spans="1:7">
      <c r="A185" s="9"/>
      <c r="B185" s="9"/>
      <c r="C185" s="9"/>
      <c r="D185" s="9">
        <v>23203037001</v>
      </c>
      <c r="E185" s="9" t="s">
        <v>30</v>
      </c>
      <c r="F185" s="11">
        <v>2</v>
      </c>
      <c r="G185" s="11">
        <v>15540.54</v>
      </c>
    </row>
    <row r="186" spans="1:7">
      <c r="A186" s="9"/>
      <c r="B186" s="9"/>
      <c r="C186" s="9"/>
      <c r="D186" s="9">
        <v>23203038001</v>
      </c>
      <c r="E186" s="9" t="s">
        <v>31</v>
      </c>
      <c r="F186" s="11">
        <v>2</v>
      </c>
      <c r="G186" s="11">
        <v>15540.54</v>
      </c>
    </row>
    <row r="187" spans="1:7">
      <c r="A187" s="9"/>
      <c r="B187" s="9"/>
      <c r="C187" s="9"/>
      <c r="D187" s="9">
        <v>23030175001</v>
      </c>
      <c r="E187" s="9" t="s">
        <v>40</v>
      </c>
      <c r="F187" s="11">
        <v>1</v>
      </c>
      <c r="G187" s="11">
        <v>15202.7</v>
      </c>
    </row>
    <row r="188" spans="1:7">
      <c r="A188" s="9"/>
      <c r="B188" s="9"/>
      <c r="C188" s="9"/>
      <c r="D188" s="9">
        <v>23030176001</v>
      </c>
      <c r="E188" s="9" t="s">
        <v>41</v>
      </c>
      <c r="F188" s="11">
        <v>1</v>
      </c>
      <c r="G188" s="11">
        <v>15202.7</v>
      </c>
    </row>
    <row r="189" spans="1:7">
      <c r="A189" s="9"/>
      <c r="B189" s="9"/>
      <c r="C189" s="9"/>
      <c r="D189" s="9">
        <v>23030198001</v>
      </c>
      <c r="E189" s="9" t="s">
        <v>56</v>
      </c>
      <c r="F189" s="11">
        <v>1</v>
      </c>
      <c r="G189" s="11">
        <v>15202.7</v>
      </c>
    </row>
    <row r="190" spans="1:7">
      <c r="A190" s="9"/>
      <c r="B190" s="9"/>
      <c r="C190" s="9"/>
      <c r="D190" s="9">
        <v>23030197001</v>
      </c>
      <c r="E190" s="9" t="s">
        <v>69</v>
      </c>
      <c r="F190" s="11">
        <v>1</v>
      </c>
      <c r="G190" s="11">
        <v>15202.7</v>
      </c>
    </row>
    <row r="191" spans="1:7">
      <c r="A191" s="9"/>
      <c r="B191" s="9"/>
      <c r="C191" s="9"/>
      <c r="D191" s="9">
        <v>23313179001</v>
      </c>
      <c r="E191" s="9" t="s">
        <v>51</v>
      </c>
      <c r="F191" s="11">
        <v>1</v>
      </c>
      <c r="G191" s="11">
        <v>12162.16</v>
      </c>
    </row>
    <row r="192" spans="1:7">
      <c r="A192" s="9"/>
      <c r="B192" s="9"/>
      <c r="C192" s="9"/>
      <c r="D192" s="9">
        <v>23313180001</v>
      </c>
      <c r="E192" s="9" t="s">
        <v>63</v>
      </c>
      <c r="F192" s="11">
        <v>1</v>
      </c>
      <c r="G192" s="11">
        <v>12162.16</v>
      </c>
    </row>
    <row r="193" spans="1:7">
      <c r="A193" s="9"/>
      <c r="B193" s="9"/>
      <c r="C193" s="9"/>
      <c r="D193" s="9">
        <v>23203036001</v>
      </c>
      <c r="E193" s="9" t="s">
        <v>29</v>
      </c>
      <c r="F193" s="11">
        <v>1</v>
      </c>
      <c r="G193" s="11">
        <v>7770.27</v>
      </c>
    </row>
    <row r="194" spans="1:7">
      <c r="A194" s="9"/>
      <c r="B194" s="9" t="s">
        <v>47</v>
      </c>
      <c r="C194" s="9"/>
      <c r="D194" s="9"/>
      <c r="E194" s="9"/>
      <c r="F194" s="11">
        <v>30</v>
      </c>
      <c r="G194" s="11">
        <v>465878.36000000004</v>
      </c>
    </row>
    <row r="195" spans="1:7">
      <c r="A195" s="9" t="s">
        <v>73</v>
      </c>
      <c r="B195" s="9"/>
      <c r="C195" s="9"/>
      <c r="D195" s="9"/>
      <c r="E195" s="9"/>
      <c r="F195" s="11">
        <v>68</v>
      </c>
      <c r="G195" s="11">
        <v>1070608.0400000003</v>
      </c>
    </row>
    <row r="196" spans="1:7">
      <c r="A196" s="12">
        <v>45845</v>
      </c>
      <c r="B196" s="9">
        <v>10059</v>
      </c>
      <c r="C196" s="9" t="s">
        <v>15</v>
      </c>
      <c r="D196" s="9">
        <v>23018018001</v>
      </c>
      <c r="E196" s="9" t="s">
        <v>19</v>
      </c>
      <c r="F196" s="11">
        <v>1</v>
      </c>
      <c r="G196" s="11">
        <v>33783.78</v>
      </c>
    </row>
    <row r="197" spans="1:7">
      <c r="A197" s="9"/>
      <c r="B197" s="9"/>
      <c r="C197" s="9"/>
      <c r="D197" s="9">
        <v>23203041001</v>
      </c>
      <c r="E197" s="9" t="s">
        <v>33</v>
      </c>
      <c r="F197" s="11">
        <v>1</v>
      </c>
      <c r="G197" s="11">
        <v>30405.41</v>
      </c>
    </row>
    <row r="198" spans="1:7">
      <c r="A198" s="9"/>
      <c r="B198" s="9"/>
      <c r="C198" s="9"/>
      <c r="D198" s="9">
        <v>23203039001</v>
      </c>
      <c r="E198" s="9" t="s">
        <v>32</v>
      </c>
      <c r="F198" s="11">
        <v>1</v>
      </c>
      <c r="G198" s="11">
        <v>30405.41</v>
      </c>
    </row>
    <row r="199" spans="1:7">
      <c r="A199" s="9"/>
      <c r="B199" s="9"/>
      <c r="C199" s="9"/>
      <c r="D199" s="9">
        <v>23018021001</v>
      </c>
      <c r="E199" s="9" t="s">
        <v>22</v>
      </c>
      <c r="F199" s="11">
        <v>1</v>
      </c>
      <c r="G199" s="11">
        <v>23648.65</v>
      </c>
    </row>
    <row r="200" spans="1:7">
      <c r="A200" s="9"/>
      <c r="B200" s="9"/>
      <c r="C200" s="9"/>
      <c r="D200" s="9">
        <v>23030175001</v>
      </c>
      <c r="E200" s="9" t="s">
        <v>40</v>
      </c>
      <c r="F200" s="11">
        <v>1</v>
      </c>
      <c r="G200" s="11">
        <v>15202.7</v>
      </c>
    </row>
    <row r="201" spans="1:7">
      <c r="A201" s="9"/>
      <c r="B201" s="9"/>
      <c r="C201" s="9"/>
      <c r="D201" s="9">
        <v>23030196001</v>
      </c>
      <c r="E201" s="9" t="s">
        <v>61</v>
      </c>
      <c r="F201" s="11">
        <v>1</v>
      </c>
      <c r="G201" s="11">
        <v>15202.7</v>
      </c>
    </row>
    <row r="202" spans="1:7">
      <c r="A202" s="9"/>
      <c r="B202" s="9"/>
      <c r="C202" s="9"/>
      <c r="D202" s="9">
        <v>23313179001</v>
      </c>
      <c r="E202" s="9" t="s">
        <v>51</v>
      </c>
      <c r="F202" s="11">
        <v>1</v>
      </c>
      <c r="G202" s="11">
        <v>12162.16</v>
      </c>
    </row>
    <row r="203" spans="1:7">
      <c r="A203" s="9"/>
      <c r="B203" s="9"/>
      <c r="C203" s="9"/>
      <c r="D203" s="9">
        <v>23313178001</v>
      </c>
      <c r="E203" s="9" t="s">
        <v>50</v>
      </c>
      <c r="F203" s="11">
        <v>1</v>
      </c>
      <c r="G203" s="11">
        <v>10135.14</v>
      </c>
    </row>
    <row r="204" spans="1:7">
      <c r="A204" s="9"/>
      <c r="B204" s="9"/>
      <c r="C204" s="9"/>
      <c r="D204" s="9">
        <v>23203036001</v>
      </c>
      <c r="E204" s="9" t="s">
        <v>29</v>
      </c>
      <c r="F204" s="11">
        <v>1</v>
      </c>
      <c r="G204" s="11">
        <v>7770.27</v>
      </c>
    </row>
    <row r="205" spans="1:7">
      <c r="A205" s="9"/>
      <c r="B205" s="9"/>
      <c r="C205" s="9"/>
      <c r="D205" s="9">
        <v>23203037001</v>
      </c>
      <c r="E205" s="9" t="s">
        <v>30</v>
      </c>
      <c r="F205" s="11">
        <v>1</v>
      </c>
      <c r="G205" s="11">
        <v>7770.27</v>
      </c>
    </row>
    <row r="206" spans="1:7">
      <c r="A206" s="9"/>
      <c r="B206" s="9" t="s">
        <v>38</v>
      </c>
      <c r="C206" s="9"/>
      <c r="D206" s="9"/>
      <c r="E206" s="9"/>
      <c r="F206" s="11">
        <v>10</v>
      </c>
      <c r="G206" s="11">
        <v>186486.49</v>
      </c>
    </row>
    <row r="207" spans="1:7">
      <c r="A207" s="9"/>
      <c r="B207" s="9">
        <v>10072</v>
      </c>
      <c r="C207" s="9" t="s">
        <v>17</v>
      </c>
      <c r="D207" s="9">
        <v>23203041001</v>
      </c>
      <c r="E207" s="9" t="s">
        <v>33</v>
      </c>
      <c r="F207" s="11">
        <v>2</v>
      </c>
      <c r="G207" s="11">
        <v>60810.82</v>
      </c>
    </row>
    <row r="208" spans="1:7">
      <c r="A208" s="9"/>
      <c r="B208" s="9"/>
      <c r="C208" s="9"/>
      <c r="D208" s="9">
        <v>23018022001</v>
      </c>
      <c r="E208" s="9" t="s">
        <v>23</v>
      </c>
      <c r="F208" s="11">
        <v>2</v>
      </c>
      <c r="G208" s="11">
        <v>47297.3</v>
      </c>
    </row>
    <row r="209" spans="1:7">
      <c r="A209" s="9"/>
      <c r="B209" s="9"/>
      <c r="C209" s="9"/>
      <c r="D209" s="9">
        <v>23313179001</v>
      </c>
      <c r="E209" s="9" t="s">
        <v>51</v>
      </c>
      <c r="F209" s="11">
        <v>3</v>
      </c>
      <c r="G209" s="11">
        <v>36486.480000000003</v>
      </c>
    </row>
    <row r="210" spans="1:7">
      <c r="A210" s="9"/>
      <c r="B210" s="9"/>
      <c r="C210" s="9"/>
      <c r="D210" s="9">
        <v>23018018001</v>
      </c>
      <c r="E210" s="9" t="s">
        <v>19</v>
      </c>
      <c r="F210" s="11">
        <v>1</v>
      </c>
      <c r="G210" s="11">
        <v>33783.78</v>
      </c>
    </row>
    <row r="211" spans="1:7">
      <c r="A211" s="9"/>
      <c r="B211" s="9"/>
      <c r="C211" s="9"/>
      <c r="D211" s="9">
        <v>23100541001</v>
      </c>
      <c r="E211" s="9" t="s">
        <v>49</v>
      </c>
      <c r="F211" s="11">
        <v>2</v>
      </c>
      <c r="G211" s="11">
        <v>27027.02</v>
      </c>
    </row>
    <row r="212" spans="1:7">
      <c r="A212" s="9"/>
      <c r="B212" s="9"/>
      <c r="C212" s="9"/>
      <c r="D212" s="9">
        <v>23018021001</v>
      </c>
      <c r="E212" s="9" t="s">
        <v>22</v>
      </c>
      <c r="F212" s="11">
        <v>1</v>
      </c>
      <c r="G212" s="11">
        <v>23648.65</v>
      </c>
    </row>
    <row r="213" spans="1:7">
      <c r="A213" s="9"/>
      <c r="B213" s="9"/>
      <c r="C213" s="9"/>
      <c r="D213" s="9">
        <v>23018023001</v>
      </c>
      <c r="E213" s="9" t="s">
        <v>24</v>
      </c>
      <c r="F213" s="11">
        <v>1</v>
      </c>
      <c r="G213" s="11">
        <v>23648.65</v>
      </c>
    </row>
    <row r="214" spans="1:7">
      <c r="A214" s="9"/>
      <c r="B214" s="9"/>
      <c r="C214" s="9"/>
      <c r="D214" s="9">
        <v>23203038001</v>
      </c>
      <c r="E214" s="9" t="s">
        <v>31</v>
      </c>
      <c r="F214" s="11">
        <v>3</v>
      </c>
      <c r="G214" s="11">
        <v>23310.81</v>
      </c>
    </row>
    <row r="215" spans="1:7">
      <c r="A215" s="9"/>
      <c r="B215" s="9"/>
      <c r="C215" s="9"/>
      <c r="D215" s="9">
        <v>23203036001</v>
      </c>
      <c r="E215" s="9" t="s">
        <v>29</v>
      </c>
      <c r="F215" s="11">
        <v>2</v>
      </c>
      <c r="G215" s="11">
        <v>15540.54</v>
      </c>
    </row>
    <row r="216" spans="1:7">
      <c r="A216" s="9"/>
      <c r="B216" s="9"/>
      <c r="C216" s="9"/>
      <c r="D216" s="9">
        <v>23030176001</v>
      </c>
      <c r="E216" s="9" t="s">
        <v>41</v>
      </c>
      <c r="F216" s="11">
        <v>1</v>
      </c>
      <c r="G216" s="11">
        <v>15202.7</v>
      </c>
    </row>
    <row r="217" spans="1:7">
      <c r="A217" s="9"/>
      <c r="B217" s="9"/>
      <c r="C217" s="9"/>
      <c r="D217" s="9">
        <v>23313181001</v>
      </c>
      <c r="E217" s="9" t="s">
        <v>52</v>
      </c>
      <c r="F217" s="11">
        <v>1</v>
      </c>
      <c r="G217" s="11">
        <v>12162.16</v>
      </c>
    </row>
    <row r="218" spans="1:7">
      <c r="A218" s="9"/>
      <c r="B218" s="9" t="s">
        <v>39</v>
      </c>
      <c r="C218" s="9"/>
      <c r="D218" s="9"/>
      <c r="E218" s="9"/>
      <c r="F218" s="11">
        <v>19</v>
      </c>
      <c r="G218" s="11">
        <v>318918.91000000003</v>
      </c>
    </row>
    <row r="219" spans="1:7">
      <c r="A219" s="9"/>
      <c r="B219" s="9">
        <v>10057</v>
      </c>
      <c r="C219" s="9" t="s">
        <v>46</v>
      </c>
      <c r="D219" s="9">
        <v>23018018001</v>
      </c>
      <c r="E219" s="9" t="s">
        <v>19</v>
      </c>
      <c r="F219" s="11">
        <v>1</v>
      </c>
      <c r="G219" s="11">
        <v>33783.78</v>
      </c>
    </row>
    <row r="220" spans="1:7">
      <c r="A220" s="9"/>
      <c r="B220" s="9"/>
      <c r="C220" s="9"/>
      <c r="D220" s="9">
        <v>23030177001</v>
      </c>
      <c r="E220" s="9" t="s">
        <v>26</v>
      </c>
      <c r="F220" s="11">
        <v>1</v>
      </c>
      <c r="G220" s="11">
        <v>15202.7</v>
      </c>
    </row>
    <row r="221" spans="1:7">
      <c r="A221" s="9"/>
      <c r="B221" s="9"/>
      <c r="C221" s="9"/>
      <c r="D221" s="9">
        <v>23313179001</v>
      </c>
      <c r="E221" s="9" t="s">
        <v>51</v>
      </c>
      <c r="F221" s="11">
        <v>1</v>
      </c>
      <c r="G221" s="11">
        <v>12162.16</v>
      </c>
    </row>
    <row r="222" spans="1:7">
      <c r="A222" s="9"/>
      <c r="B222" s="9"/>
      <c r="C222" s="9"/>
      <c r="D222" s="9">
        <v>23203036001</v>
      </c>
      <c r="E222" s="9" t="s">
        <v>29</v>
      </c>
      <c r="F222" s="11">
        <v>1</v>
      </c>
      <c r="G222" s="11">
        <v>7770.27</v>
      </c>
    </row>
    <row r="223" spans="1:7">
      <c r="A223" s="9"/>
      <c r="B223" s="9" t="s">
        <v>47</v>
      </c>
      <c r="C223" s="9"/>
      <c r="D223" s="9"/>
      <c r="E223" s="9"/>
      <c r="F223" s="11">
        <v>4</v>
      </c>
      <c r="G223" s="11">
        <v>68918.91</v>
      </c>
    </row>
    <row r="224" spans="1:7">
      <c r="A224" s="9" t="s">
        <v>74</v>
      </c>
      <c r="B224" s="9"/>
      <c r="C224" s="9"/>
      <c r="D224" s="9"/>
      <c r="E224" s="9"/>
      <c r="F224" s="11">
        <v>33</v>
      </c>
      <c r="G224" s="11">
        <v>574324.30999999994</v>
      </c>
    </row>
    <row r="225" spans="1:7">
      <c r="A225" s="12">
        <v>45846</v>
      </c>
      <c r="B225" s="9">
        <v>10059</v>
      </c>
      <c r="C225" s="9" t="s">
        <v>15</v>
      </c>
      <c r="D225" s="9">
        <v>23018018001</v>
      </c>
      <c r="E225" s="9" t="s">
        <v>19</v>
      </c>
      <c r="F225" s="11">
        <v>3</v>
      </c>
      <c r="G225" s="11">
        <v>101351.34</v>
      </c>
    </row>
    <row r="226" spans="1:7">
      <c r="A226" s="9"/>
      <c r="B226" s="9"/>
      <c r="C226" s="9"/>
      <c r="D226" s="9">
        <v>23203036001</v>
      </c>
      <c r="E226" s="9" t="s">
        <v>29</v>
      </c>
      <c r="F226" s="11">
        <v>4</v>
      </c>
      <c r="G226" s="11">
        <v>31081.08</v>
      </c>
    </row>
    <row r="227" spans="1:7">
      <c r="A227" s="9"/>
      <c r="B227" s="9"/>
      <c r="C227" s="9"/>
      <c r="D227" s="9">
        <v>23203038001</v>
      </c>
      <c r="E227" s="9" t="s">
        <v>31</v>
      </c>
      <c r="F227" s="11">
        <v>4</v>
      </c>
      <c r="G227" s="11">
        <v>31081.08</v>
      </c>
    </row>
    <row r="228" spans="1:7">
      <c r="A228" s="9"/>
      <c r="B228" s="9"/>
      <c r="C228" s="9"/>
      <c r="D228" s="9">
        <v>23203041001</v>
      </c>
      <c r="E228" s="9" t="s">
        <v>33</v>
      </c>
      <c r="F228" s="11">
        <v>1</v>
      </c>
      <c r="G228" s="11">
        <v>30405.41</v>
      </c>
    </row>
    <row r="229" spans="1:7">
      <c r="A229" s="9"/>
      <c r="B229" s="9"/>
      <c r="C229" s="9"/>
      <c r="D229" s="9">
        <v>23018022001</v>
      </c>
      <c r="E229" s="9" t="s">
        <v>23</v>
      </c>
      <c r="F229" s="11">
        <v>1</v>
      </c>
      <c r="G229" s="11">
        <v>23648.65</v>
      </c>
    </row>
    <row r="230" spans="1:7">
      <c r="A230" s="9"/>
      <c r="B230" s="9"/>
      <c r="C230" s="9"/>
      <c r="D230" s="9">
        <v>23018021001</v>
      </c>
      <c r="E230" s="9" t="s">
        <v>22</v>
      </c>
      <c r="F230" s="11">
        <v>1</v>
      </c>
      <c r="G230" s="11">
        <v>23648.65</v>
      </c>
    </row>
    <row r="231" spans="1:7">
      <c r="A231" s="9"/>
      <c r="B231" s="9"/>
      <c r="C231" s="9"/>
      <c r="D231" s="9">
        <v>23030180001</v>
      </c>
      <c r="E231" s="9" t="s">
        <v>53</v>
      </c>
      <c r="F231" s="11">
        <v>1</v>
      </c>
      <c r="G231" s="11">
        <v>15202.7</v>
      </c>
    </row>
    <row r="232" spans="1:7">
      <c r="A232" s="9"/>
      <c r="B232" s="9"/>
      <c r="C232" s="9"/>
      <c r="D232" s="9">
        <v>23030196001</v>
      </c>
      <c r="E232" s="9" t="s">
        <v>61</v>
      </c>
      <c r="F232" s="11">
        <v>1</v>
      </c>
      <c r="G232" s="11">
        <v>15202.7</v>
      </c>
    </row>
    <row r="233" spans="1:7">
      <c r="A233" s="9"/>
      <c r="B233" s="9"/>
      <c r="C233" s="9"/>
      <c r="D233" s="9">
        <v>23030177001</v>
      </c>
      <c r="E233" s="9" t="s">
        <v>26</v>
      </c>
      <c r="F233" s="11">
        <v>1</v>
      </c>
      <c r="G233" s="11">
        <v>15202.7</v>
      </c>
    </row>
    <row r="234" spans="1:7">
      <c r="A234" s="9"/>
      <c r="B234" s="9"/>
      <c r="C234" s="9"/>
      <c r="D234" s="9">
        <v>23030198001</v>
      </c>
      <c r="E234" s="9" t="s">
        <v>56</v>
      </c>
      <c r="F234" s="11">
        <v>1</v>
      </c>
      <c r="G234" s="11">
        <v>15202.7</v>
      </c>
    </row>
    <row r="235" spans="1:7">
      <c r="A235" s="9"/>
      <c r="B235" s="9"/>
      <c r="C235" s="9"/>
      <c r="D235" s="9">
        <v>23100541001</v>
      </c>
      <c r="E235" s="9" t="s">
        <v>49</v>
      </c>
      <c r="F235" s="11">
        <v>1</v>
      </c>
      <c r="G235" s="11">
        <v>13513.51</v>
      </c>
    </row>
    <row r="236" spans="1:7">
      <c r="A236" s="9"/>
      <c r="B236" s="9"/>
      <c r="C236" s="9"/>
      <c r="D236" s="9">
        <v>23313181001</v>
      </c>
      <c r="E236" s="9" t="s">
        <v>52</v>
      </c>
      <c r="F236" s="11">
        <v>1</v>
      </c>
      <c r="G236" s="11">
        <v>12162.16</v>
      </c>
    </row>
    <row r="237" spans="1:7">
      <c r="A237" s="9"/>
      <c r="B237" s="9"/>
      <c r="C237" s="9"/>
      <c r="D237" s="9">
        <v>23313179001</v>
      </c>
      <c r="E237" s="9" t="s">
        <v>51</v>
      </c>
      <c r="F237" s="11">
        <v>1</v>
      </c>
      <c r="G237" s="11">
        <v>12162.16</v>
      </c>
    </row>
    <row r="238" spans="1:7">
      <c r="A238" s="9"/>
      <c r="B238" s="9"/>
      <c r="C238" s="9"/>
      <c r="D238" s="9">
        <v>23313177001</v>
      </c>
      <c r="E238" s="9" t="s">
        <v>62</v>
      </c>
      <c r="F238" s="11">
        <v>1</v>
      </c>
      <c r="G238" s="11">
        <v>10135.14</v>
      </c>
    </row>
    <row r="239" spans="1:7">
      <c r="A239" s="9"/>
      <c r="B239" s="9"/>
      <c r="C239" s="9"/>
      <c r="D239" s="9">
        <v>23203037001</v>
      </c>
      <c r="E239" s="9" t="s">
        <v>30</v>
      </c>
      <c r="F239" s="11">
        <v>1</v>
      </c>
      <c r="G239" s="11">
        <v>7770.27</v>
      </c>
    </row>
    <row r="240" spans="1:7">
      <c r="A240" s="9"/>
      <c r="B240" s="9" t="s">
        <v>38</v>
      </c>
      <c r="C240" s="9"/>
      <c r="D240" s="9"/>
      <c r="E240" s="9"/>
      <c r="F240" s="11">
        <v>23</v>
      </c>
      <c r="G240" s="11">
        <v>357770.25</v>
      </c>
    </row>
    <row r="241" spans="1:7">
      <c r="A241" s="9"/>
      <c r="B241" s="9">
        <v>10072</v>
      </c>
      <c r="C241" s="9" t="s">
        <v>17</v>
      </c>
      <c r="D241" s="9">
        <v>23018018001</v>
      </c>
      <c r="E241" s="9" t="s">
        <v>19</v>
      </c>
      <c r="F241" s="11">
        <v>1</v>
      </c>
      <c r="G241" s="11">
        <v>33783.78</v>
      </c>
    </row>
    <row r="242" spans="1:7">
      <c r="A242" s="9"/>
      <c r="B242" s="9"/>
      <c r="C242" s="9"/>
      <c r="D242" s="9">
        <v>23313179001</v>
      </c>
      <c r="E242" s="9" t="s">
        <v>51</v>
      </c>
      <c r="F242" s="11">
        <v>2</v>
      </c>
      <c r="G242" s="11">
        <v>24324.32</v>
      </c>
    </row>
    <row r="243" spans="1:7">
      <c r="A243" s="9"/>
      <c r="B243" s="9"/>
      <c r="C243" s="9"/>
      <c r="D243" s="9">
        <v>23018021001</v>
      </c>
      <c r="E243" s="9" t="s">
        <v>22</v>
      </c>
      <c r="F243" s="11">
        <v>1</v>
      </c>
      <c r="G243" s="11">
        <v>23648.65</v>
      </c>
    </row>
    <row r="244" spans="1:7">
      <c r="A244" s="9"/>
      <c r="B244" s="9"/>
      <c r="C244" s="9"/>
      <c r="D244" s="9">
        <v>23018023001</v>
      </c>
      <c r="E244" s="9" t="s">
        <v>24</v>
      </c>
      <c r="F244" s="11">
        <v>1</v>
      </c>
      <c r="G244" s="11">
        <v>23648.65</v>
      </c>
    </row>
    <row r="245" spans="1:7">
      <c r="A245" s="9"/>
      <c r="B245" s="9"/>
      <c r="C245" s="9"/>
      <c r="D245" s="9">
        <v>23203037001</v>
      </c>
      <c r="E245" s="9" t="s">
        <v>30</v>
      </c>
      <c r="F245" s="11">
        <v>3</v>
      </c>
      <c r="G245" s="11">
        <v>23310.81</v>
      </c>
    </row>
    <row r="246" spans="1:7">
      <c r="A246" s="9"/>
      <c r="B246" s="9"/>
      <c r="C246" s="9"/>
      <c r="D246" s="9">
        <v>23030199001</v>
      </c>
      <c r="E246" s="9" t="s">
        <v>70</v>
      </c>
      <c r="F246" s="11">
        <v>1</v>
      </c>
      <c r="G246" s="11">
        <v>15202.7</v>
      </c>
    </row>
    <row r="247" spans="1:7">
      <c r="A247" s="9"/>
      <c r="B247" s="9"/>
      <c r="C247" s="9"/>
      <c r="D247" s="9">
        <v>23030198001</v>
      </c>
      <c r="E247" s="9" t="s">
        <v>56</v>
      </c>
      <c r="F247" s="11">
        <v>1</v>
      </c>
      <c r="G247" s="11">
        <v>15202.7</v>
      </c>
    </row>
    <row r="248" spans="1:7">
      <c r="A248" s="9"/>
      <c r="B248" s="9"/>
      <c r="C248" s="9"/>
      <c r="D248" s="9">
        <v>23030175001</v>
      </c>
      <c r="E248" s="9" t="s">
        <v>40</v>
      </c>
      <c r="F248" s="11">
        <v>1</v>
      </c>
      <c r="G248" s="11">
        <v>15202.7</v>
      </c>
    </row>
    <row r="249" spans="1:7">
      <c r="A249" s="9"/>
      <c r="B249" s="9"/>
      <c r="C249" s="9"/>
      <c r="D249" s="9">
        <v>23030176001</v>
      </c>
      <c r="E249" s="9" t="s">
        <v>41</v>
      </c>
      <c r="F249" s="11">
        <v>1</v>
      </c>
      <c r="G249" s="11">
        <v>15202.7</v>
      </c>
    </row>
    <row r="250" spans="1:7">
      <c r="A250" s="9"/>
      <c r="B250" s="9"/>
      <c r="C250" s="9"/>
      <c r="D250" s="9">
        <v>23030196001</v>
      </c>
      <c r="E250" s="9" t="s">
        <v>61</v>
      </c>
      <c r="F250" s="11">
        <v>1</v>
      </c>
      <c r="G250" s="11">
        <v>15202.7</v>
      </c>
    </row>
    <row r="251" spans="1:7">
      <c r="A251" s="9"/>
      <c r="B251" s="9"/>
      <c r="C251" s="9"/>
      <c r="D251" s="9">
        <v>23203036001</v>
      </c>
      <c r="E251" s="9" t="s">
        <v>29</v>
      </c>
      <c r="F251" s="11">
        <v>1</v>
      </c>
      <c r="G251" s="11">
        <v>7770.27</v>
      </c>
    </row>
    <row r="252" spans="1:7">
      <c r="A252" s="9"/>
      <c r="B252" s="9" t="s">
        <v>39</v>
      </c>
      <c r="C252" s="9"/>
      <c r="D252" s="9"/>
      <c r="E252" s="9"/>
      <c r="F252" s="11">
        <v>14</v>
      </c>
      <c r="G252" s="11">
        <v>212499.97999999998</v>
      </c>
    </row>
    <row r="253" spans="1:7">
      <c r="A253" s="9"/>
      <c r="B253" s="9">
        <v>10057</v>
      </c>
      <c r="C253" s="9" t="s">
        <v>46</v>
      </c>
      <c r="D253" s="9">
        <v>23018018001</v>
      </c>
      <c r="E253" s="9" t="s">
        <v>19</v>
      </c>
      <c r="F253" s="11">
        <v>3</v>
      </c>
      <c r="G253" s="11">
        <v>101351.34</v>
      </c>
    </row>
    <row r="254" spans="1:7">
      <c r="A254" s="9"/>
      <c r="B254" s="9"/>
      <c r="C254" s="9"/>
      <c r="D254" s="9">
        <v>23313179001</v>
      </c>
      <c r="E254" s="9" t="s">
        <v>51</v>
      </c>
      <c r="F254" s="11">
        <v>2</v>
      </c>
      <c r="G254" s="11">
        <v>24324.32</v>
      </c>
    </row>
    <row r="255" spans="1:7">
      <c r="A255" s="9"/>
      <c r="B255" s="9"/>
      <c r="C255" s="9"/>
      <c r="D255" s="9">
        <v>23018023001</v>
      </c>
      <c r="E255" s="9" t="s">
        <v>24</v>
      </c>
      <c r="F255" s="11">
        <v>1</v>
      </c>
      <c r="G255" s="11">
        <v>23648.65</v>
      </c>
    </row>
    <row r="256" spans="1:7">
      <c r="A256" s="9"/>
      <c r="B256" s="9"/>
      <c r="C256" s="9"/>
      <c r="D256" s="9">
        <v>23030180001</v>
      </c>
      <c r="E256" s="9" t="s">
        <v>53</v>
      </c>
      <c r="F256" s="11">
        <v>1</v>
      </c>
      <c r="G256" s="11">
        <v>15202.7</v>
      </c>
    </row>
    <row r="257" spans="1:7">
      <c r="A257" s="9"/>
      <c r="B257" s="9"/>
      <c r="C257" s="9"/>
      <c r="D257" s="9">
        <v>23313181001</v>
      </c>
      <c r="E257" s="9" t="s">
        <v>52</v>
      </c>
      <c r="F257" s="11">
        <v>1</v>
      </c>
      <c r="G257" s="11">
        <v>12162.16</v>
      </c>
    </row>
    <row r="258" spans="1:7">
      <c r="A258" s="9"/>
      <c r="B258" s="9"/>
      <c r="C258" s="9"/>
      <c r="D258" s="9">
        <v>23313178001</v>
      </c>
      <c r="E258" s="9" t="s">
        <v>50</v>
      </c>
      <c r="F258" s="11">
        <v>1</v>
      </c>
      <c r="G258" s="11">
        <v>10135.14</v>
      </c>
    </row>
    <row r="259" spans="1:7">
      <c r="A259" s="9"/>
      <c r="B259" s="9"/>
      <c r="C259" s="9"/>
      <c r="D259" s="9">
        <v>23203037001</v>
      </c>
      <c r="E259" s="9" t="s">
        <v>30</v>
      </c>
      <c r="F259" s="11">
        <v>1</v>
      </c>
      <c r="G259" s="11">
        <v>7770.27</v>
      </c>
    </row>
    <row r="260" spans="1:7">
      <c r="A260" s="9"/>
      <c r="B260" s="9"/>
      <c r="C260" s="9"/>
      <c r="D260" s="9">
        <v>23313177001</v>
      </c>
      <c r="E260" s="9" t="s">
        <v>62</v>
      </c>
      <c r="F260" s="11">
        <v>0</v>
      </c>
      <c r="G260" s="11">
        <v>0</v>
      </c>
    </row>
    <row r="261" spans="1:7">
      <c r="A261" s="9"/>
      <c r="B261" s="9" t="s">
        <v>47</v>
      </c>
      <c r="C261" s="9"/>
      <c r="D261" s="9"/>
      <c r="E261" s="9"/>
      <c r="F261" s="11">
        <v>10</v>
      </c>
      <c r="G261" s="11">
        <v>194594.58</v>
      </c>
    </row>
    <row r="262" spans="1:7">
      <c r="A262" s="9" t="s">
        <v>75</v>
      </c>
      <c r="B262" s="9"/>
      <c r="C262" s="9"/>
      <c r="D262" s="9"/>
      <c r="E262" s="9"/>
      <c r="F262" s="11">
        <v>47</v>
      </c>
      <c r="G262" s="11">
        <v>764864.81</v>
      </c>
    </row>
    <row r="263" spans="1:7">
      <c r="A263" s="12">
        <v>45847</v>
      </c>
      <c r="B263" s="9">
        <v>10059</v>
      </c>
      <c r="C263" s="9" t="s">
        <v>15</v>
      </c>
      <c r="D263" s="9">
        <v>23018023001</v>
      </c>
      <c r="E263" s="9" t="s">
        <v>24</v>
      </c>
      <c r="F263" s="11">
        <v>2</v>
      </c>
      <c r="G263" s="11">
        <v>47297.3</v>
      </c>
    </row>
    <row r="264" spans="1:7">
      <c r="A264" s="9"/>
      <c r="B264" s="9"/>
      <c r="C264" s="9"/>
      <c r="D264" s="9">
        <v>23203040001</v>
      </c>
      <c r="E264" s="9" t="s">
        <v>71</v>
      </c>
      <c r="F264" s="11">
        <v>1</v>
      </c>
      <c r="G264" s="11">
        <v>30405.41</v>
      </c>
    </row>
    <row r="265" spans="1:7">
      <c r="A265" s="9"/>
      <c r="B265" s="9"/>
      <c r="C265" s="9"/>
      <c r="D265" s="9">
        <v>23203036001</v>
      </c>
      <c r="E265" s="9" t="s">
        <v>29</v>
      </c>
      <c r="F265" s="11">
        <v>2</v>
      </c>
      <c r="G265" s="11">
        <v>15540.54</v>
      </c>
    </row>
    <row r="266" spans="1:7">
      <c r="A266" s="9"/>
      <c r="B266" s="9"/>
      <c r="C266" s="9"/>
      <c r="D266" s="9">
        <v>23203038001</v>
      </c>
      <c r="E266" s="9" t="s">
        <v>31</v>
      </c>
      <c r="F266" s="11">
        <v>2</v>
      </c>
      <c r="G266" s="11">
        <v>15540.54</v>
      </c>
    </row>
    <row r="267" spans="1:7">
      <c r="A267" s="9"/>
      <c r="B267" s="9"/>
      <c r="C267" s="9"/>
      <c r="D267" s="9">
        <v>23030180001</v>
      </c>
      <c r="E267" s="9" t="s">
        <v>53</v>
      </c>
      <c r="F267" s="11">
        <v>1</v>
      </c>
      <c r="G267" s="11">
        <v>15202.7</v>
      </c>
    </row>
    <row r="268" spans="1:7">
      <c r="A268" s="9"/>
      <c r="B268" s="9"/>
      <c r="C268" s="9"/>
      <c r="D268" s="9">
        <v>23313179001</v>
      </c>
      <c r="E268" s="9" t="s">
        <v>51</v>
      </c>
      <c r="F268" s="11">
        <v>1</v>
      </c>
      <c r="G268" s="11">
        <v>12162.16</v>
      </c>
    </row>
    <row r="269" spans="1:7">
      <c r="A269" s="9"/>
      <c r="B269" s="9"/>
      <c r="C269" s="9"/>
      <c r="D269" s="9">
        <v>23203037001</v>
      </c>
      <c r="E269" s="9" t="s">
        <v>30</v>
      </c>
      <c r="F269" s="11">
        <v>1</v>
      </c>
      <c r="G269" s="11">
        <v>7770.27</v>
      </c>
    </row>
    <row r="270" spans="1:7">
      <c r="A270" s="9"/>
      <c r="B270" s="9" t="s">
        <v>38</v>
      </c>
      <c r="C270" s="9"/>
      <c r="D270" s="9"/>
      <c r="E270" s="9"/>
      <c r="F270" s="11">
        <v>10</v>
      </c>
      <c r="G270" s="11">
        <v>143918.92000000001</v>
      </c>
    </row>
    <row r="271" spans="1:7">
      <c r="A271" s="9"/>
      <c r="B271" s="9">
        <v>10072</v>
      </c>
      <c r="C271" s="9" t="s">
        <v>17</v>
      </c>
      <c r="D271" s="9">
        <v>23018018001</v>
      </c>
      <c r="E271" s="9" t="s">
        <v>19</v>
      </c>
      <c r="F271" s="11">
        <v>5</v>
      </c>
      <c r="G271" s="11">
        <v>168918.9</v>
      </c>
    </row>
    <row r="272" spans="1:7">
      <c r="A272" s="9"/>
      <c r="B272" s="9"/>
      <c r="C272" s="9"/>
      <c r="D272" s="9">
        <v>23018021001</v>
      </c>
      <c r="E272" s="9" t="s">
        <v>22</v>
      </c>
      <c r="F272" s="11">
        <v>4</v>
      </c>
      <c r="G272" s="11">
        <v>94594.6</v>
      </c>
    </row>
    <row r="273" spans="1:7">
      <c r="A273" s="9"/>
      <c r="B273" s="9"/>
      <c r="C273" s="9"/>
      <c r="D273" s="9">
        <v>23018022001</v>
      </c>
      <c r="E273" s="9" t="s">
        <v>23</v>
      </c>
      <c r="F273" s="11">
        <v>3</v>
      </c>
      <c r="G273" s="11">
        <v>70945.95</v>
      </c>
    </row>
    <row r="274" spans="1:7">
      <c r="A274" s="9"/>
      <c r="B274" s="9"/>
      <c r="C274" s="9"/>
      <c r="D274" s="9">
        <v>23030175001</v>
      </c>
      <c r="E274" s="9" t="s">
        <v>40</v>
      </c>
      <c r="F274" s="11">
        <v>2</v>
      </c>
      <c r="G274" s="11">
        <v>30405.4</v>
      </c>
    </row>
    <row r="275" spans="1:7">
      <c r="A275" s="9"/>
      <c r="B275" s="9"/>
      <c r="C275" s="9"/>
      <c r="D275" s="9">
        <v>23030199001</v>
      </c>
      <c r="E275" s="9" t="s">
        <v>70</v>
      </c>
      <c r="F275" s="11">
        <v>2</v>
      </c>
      <c r="G275" s="11">
        <v>30405.4</v>
      </c>
    </row>
    <row r="276" spans="1:7">
      <c r="A276" s="9"/>
      <c r="B276" s="9"/>
      <c r="C276" s="9"/>
      <c r="D276" s="9">
        <v>23030196001</v>
      </c>
      <c r="E276" s="9" t="s">
        <v>61</v>
      </c>
      <c r="F276" s="11">
        <v>2</v>
      </c>
      <c r="G276" s="11">
        <v>30405.4</v>
      </c>
    </row>
    <row r="277" spans="1:7">
      <c r="A277" s="9"/>
      <c r="B277" s="9"/>
      <c r="C277" s="9"/>
      <c r="D277" s="9">
        <v>23018023001</v>
      </c>
      <c r="E277" s="9" t="s">
        <v>24</v>
      </c>
      <c r="F277" s="11">
        <v>1</v>
      </c>
      <c r="G277" s="11">
        <v>23648.65</v>
      </c>
    </row>
    <row r="278" spans="1:7">
      <c r="A278" s="9"/>
      <c r="B278" s="9"/>
      <c r="C278" s="9"/>
      <c r="D278" s="9">
        <v>23030198001</v>
      </c>
      <c r="E278" s="9" t="s">
        <v>56</v>
      </c>
      <c r="F278" s="11">
        <v>1</v>
      </c>
      <c r="G278" s="11">
        <v>15202.7</v>
      </c>
    </row>
    <row r="279" spans="1:7">
      <c r="A279" s="9"/>
      <c r="B279" s="9"/>
      <c r="C279" s="9"/>
      <c r="D279" s="9">
        <v>23030178001</v>
      </c>
      <c r="E279" s="9" t="s">
        <v>42</v>
      </c>
      <c r="F279" s="11">
        <v>1</v>
      </c>
      <c r="G279" s="11">
        <v>15202.7</v>
      </c>
    </row>
    <row r="280" spans="1:7">
      <c r="A280" s="9"/>
      <c r="B280" s="9"/>
      <c r="C280" s="9"/>
      <c r="D280" s="9">
        <v>23030197001</v>
      </c>
      <c r="E280" s="9" t="s">
        <v>69</v>
      </c>
      <c r="F280" s="11">
        <v>1</v>
      </c>
      <c r="G280" s="11">
        <v>15202.7</v>
      </c>
    </row>
    <row r="281" spans="1:7">
      <c r="A281" s="9"/>
      <c r="B281" s="9"/>
      <c r="C281" s="9"/>
      <c r="D281" s="9">
        <v>23313179001</v>
      </c>
      <c r="E281" s="9" t="s">
        <v>51</v>
      </c>
      <c r="F281" s="11">
        <v>1</v>
      </c>
      <c r="G281" s="11">
        <v>12162.16</v>
      </c>
    </row>
    <row r="282" spans="1:7">
      <c r="A282" s="9"/>
      <c r="B282" s="9"/>
      <c r="C282" s="9"/>
      <c r="D282" s="9">
        <v>23313178001</v>
      </c>
      <c r="E282" s="9" t="s">
        <v>50</v>
      </c>
      <c r="F282" s="11">
        <v>1</v>
      </c>
      <c r="G282" s="11">
        <v>10135.14</v>
      </c>
    </row>
    <row r="283" spans="1:7">
      <c r="A283" s="9"/>
      <c r="B283" s="9"/>
      <c r="C283" s="9"/>
      <c r="D283" s="9">
        <v>23203038001</v>
      </c>
      <c r="E283" s="9" t="s">
        <v>31</v>
      </c>
      <c r="F283" s="11">
        <v>1</v>
      </c>
      <c r="G283" s="11">
        <v>7770.27</v>
      </c>
    </row>
    <row r="284" spans="1:7">
      <c r="A284" s="9"/>
      <c r="B284" s="9"/>
      <c r="C284" s="9"/>
      <c r="D284" s="9">
        <v>23203037001</v>
      </c>
      <c r="E284" s="9" t="s">
        <v>30</v>
      </c>
      <c r="F284" s="11">
        <v>1</v>
      </c>
      <c r="G284" s="11">
        <v>7770.27</v>
      </c>
    </row>
    <row r="285" spans="1:7">
      <c r="A285" s="9"/>
      <c r="B285" s="9" t="s">
        <v>39</v>
      </c>
      <c r="C285" s="9"/>
      <c r="D285" s="9"/>
      <c r="E285" s="9"/>
      <c r="F285" s="11">
        <v>26</v>
      </c>
      <c r="G285" s="11">
        <v>532770.24</v>
      </c>
    </row>
    <row r="286" spans="1:7">
      <c r="A286" s="9"/>
      <c r="B286" s="9">
        <v>10057</v>
      </c>
      <c r="C286" s="9" t="s">
        <v>46</v>
      </c>
      <c r="D286" s="9">
        <v>23018021001</v>
      </c>
      <c r="E286" s="9" t="s">
        <v>22</v>
      </c>
      <c r="F286" s="11">
        <v>1</v>
      </c>
      <c r="G286" s="11">
        <v>23648.65</v>
      </c>
    </row>
    <row r="287" spans="1:7">
      <c r="A287" s="9"/>
      <c r="B287" s="9"/>
      <c r="C287" s="9"/>
      <c r="D287" s="9">
        <v>23203038001</v>
      </c>
      <c r="E287" s="9" t="s">
        <v>31</v>
      </c>
      <c r="F287" s="11">
        <v>2</v>
      </c>
      <c r="G287" s="11">
        <v>15540.54</v>
      </c>
    </row>
    <row r="288" spans="1:7">
      <c r="A288" s="9"/>
      <c r="B288" s="9"/>
      <c r="C288" s="9"/>
      <c r="D288" s="9">
        <v>23030176001</v>
      </c>
      <c r="E288" s="9" t="s">
        <v>41</v>
      </c>
      <c r="F288" s="11">
        <v>1</v>
      </c>
      <c r="G288" s="11">
        <v>15202.7</v>
      </c>
    </row>
    <row r="289" spans="1:7">
      <c r="A289" s="9"/>
      <c r="B289" s="9"/>
      <c r="C289" s="9"/>
      <c r="D289" s="9">
        <v>23030179001</v>
      </c>
      <c r="E289" s="9" t="s">
        <v>27</v>
      </c>
      <c r="F289" s="11">
        <v>1</v>
      </c>
      <c r="G289" s="11">
        <v>15202.7</v>
      </c>
    </row>
    <row r="290" spans="1:7">
      <c r="A290" s="9"/>
      <c r="B290" s="9" t="s">
        <v>47</v>
      </c>
      <c r="C290" s="9"/>
      <c r="D290" s="9"/>
      <c r="E290" s="9"/>
      <c r="F290" s="11">
        <v>5</v>
      </c>
      <c r="G290" s="11">
        <v>69594.59</v>
      </c>
    </row>
    <row r="291" spans="1:7">
      <c r="A291" s="9" t="s">
        <v>76</v>
      </c>
      <c r="B291" s="9"/>
      <c r="C291" s="9"/>
      <c r="D291" s="9"/>
      <c r="E291" s="9"/>
      <c r="F291" s="11">
        <v>41</v>
      </c>
      <c r="G291" s="11">
        <v>746283.75000000012</v>
      </c>
    </row>
    <row r="292" spans="1:7">
      <c r="A292" s="12">
        <v>45848</v>
      </c>
      <c r="B292" s="9">
        <v>10059</v>
      </c>
      <c r="C292" s="9" t="s">
        <v>15</v>
      </c>
      <c r="D292" s="9">
        <v>23018021001</v>
      </c>
      <c r="E292" s="9" t="s">
        <v>22</v>
      </c>
      <c r="F292" s="11">
        <v>4</v>
      </c>
      <c r="G292" s="11">
        <v>94594.6</v>
      </c>
    </row>
    <row r="293" spans="1:7">
      <c r="A293" s="9"/>
      <c r="B293" s="9"/>
      <c r="C293" s="9"/>
      <c r="D293" s="9">
        <v>23018018001</v>
      </c>
      <c r="E293" s="9" t="s">
        <v>19</v>
      </c>
      <c r="F293" s="11">
        <v>2</v>
      </c>
      <c r="G293" s="11">
        <v>67567.56</v>
      </c>
    </row>
    <row r="294" spans="1:7">
      <c r="A294" s="9"/>
      <c r="B294" s="9"/>
      <c r="C294" s="9"/>
      <c r="D294" s="9">
        <v>23203041001</v>
      </c>
      <c r="E294" s="9" t="s">
        <v>33</v>
      </c>
      <c r="F294" s="11">
        <v>2</v>
      </c>
      <c r="G294" s="11">
        <v>60810.82</v>
      </c>
    </row>
    <row r="295" spans="1:7">
      <c r="A295" s="9"/>
      <c r="B295" s="9"/>
      <c r="C295" s="9"/>
      <c r="D295" s="9">
        <v>23030179001</v>
      </c>
      <c r="E295" s="9" t="s">
        <v>27</v>
      </c>
      <c r="F295" s="11">
        <v>1</v>
      </c>
      <c r="G295" s="11">
        <v>15202.7</v>
      </c>
    </row>
    <row r="296" spans="1:7">
      <c r="A296" s="9"/>
      <c r="B296" s="9"/>
      <c r="C296" s="9"/>
      <c r="D296" s="9">
        <v>23030197001</v>
      </c>
      <c r="E296" s="9" t="s">
        <v>69</v>
      </c>
      <c r="F296" s="11">
        <v>1</v>
      </c>
      <c r="G296" s="11">
        <v>15202.7</v>
      </c>
    </row>
    <row r="297" spans="1:7">
      <c r="A297" s="9"/>
      <c r="B297" s="9"/>
      <c r="C297" s="9"/>
      <c r="D297" s="9">
        <v>23030178001</v>
      </c>
      <c r="E297" s="9" t="s">
        <v>42</v>
      </c>
      <c r="F297" s="11">
        <v>1</v>
      </c>
      <c r="G297" s="11">
        <v>15202.7</v>
      </c>
    </row>
    <row r="298" spans="1:7">
      <c r="A298" s="9"/>
      <c r="B298" s="9"/>
      <c r="C298" s="9"/>
      <c r="D298" s="9">
        <v>23030176001</v>
      </c>
      <c r="E298" s="9" t="s">
        <v>41</v>
      </c>
      <c r="F298" s="11">
        <v>1</v>
      </c>
      <c r="G298" s="11">
        <v>15202.7</v>
      </c>
    </row>
    <row r="299" spans="1:7">
      <c r="A299" s="9"/>
      <c r="B299" s="9"/>
      <c r="C299" s="9"/>
      <c r="D299" s="9">
        <v>23030198001</v>
      </c>
      <c r="E299" s="9" t="s">
        <v>56</v>
      </c>
      <c r="F299" s="11">
        <v>1</v>
      </c>
      <c r="G299" s="11">
        <v>15202.7</v>
      </c>
    </row>
    <row r="300" spans="1:7">
      <c r="A300" s="9"/>
      <c r="B300" s="9"/>
      <c r="C300" s="9"/>
      <c r="D300" s="9">
        <v>23030199001</v>
      </c>
      <c r="E300" s="9" t="s">
        <v>70</v>
      </c>
      <c r="F300" s="11">
        <v>1</v>
      </c>
      <c r="G300" s="11">
        <v>15202.7</v>
      </c>
    </row>
    <row r="301" spans="1:7">
      <c r="A301" s="9"/>
      <c r="B301" s="9"/>
      <c r="C301" s="9"/>
      <c r="D301" s="9">
        <v>23313180001</v>
      </c>
      <c r="E301" s="9" t="s">
        <v>63</v>
      </c>
      <c r="F301" s="11">
        <v>1</v>
      </c>
      <c r="G301" s="11">
        <v>12162.16</v>
      </c>
    </row>
    <row r="302" spans="1:7">
      <c r="A302" s="9"/>
      <c r="B302" s="9"/>
      <c r="C302" s="9"/>
      <c r="D302" s="9">
        <v>23313179001</v>
      </c>
      <c r="E302" s="9" t="s">
        <v>51</v>
      </c>
      <c r="F302" s="11">
        <v>1</v>
      </c>
      <c r="G302" s="11">
        <v>12162.16</v>
      </c>
    </row>
    <row r="303" spans="1:7">
      <c r="A303" s="9"/>
      <c r="B303" s="9"/>
      <c r="C303" s="9"/>
      <c r="D303" s="9">
        <v>23313181001</v>
      </c>
      <c r="E303" s="9" t="s">
        <v>52</v>
      </c>
      <c r="F303" s="11">
        <v>1</v>
      </c>
      <c r="G303" s="11">
        <v>12162.16</v>
      </c>
    </row>
    <row r="304" spans="1:7">
      <c r="A304" s="9"/>
      <c r="B304" s="9"/>
      <c r="C304" s="9"/>
      <c r="D304" s="9">
        <v>23203038001</v>
      </c>
      <c r="E304" s="9" t="s">
        <v>31</v>
      </c>
      <c r="F304" s="11">
        <v>1</v>
      </c>
      <c r="G304" s="11">
        <v>7770.27</v>
      </c>
    </row>
    <row r="305" spans="1:7">
      <c r="A305" s="9"/>
      <c r="B305" s="9"/>
      <c r="C305" s="9"/>
      <c r="D305" s="9">
        <v>23203037001</v>
      </c>
      <c r="E305" s="9" t="s">
        <v>30</v>
      </c>
      <c r="F305" s="11">
        <v>1</v>
      </c>
      <c r="G305" s="11">
        <v>7770.27</v>
      </c>
    </row>
    <row r="306" spans="1:7">
      <c r="A306" s="9"/>
      <c r="B306" s="9"/>
      <c r="C306" s="9"/>
      <c r="D306" s="9">
        <v>23203036001</v>
      </c>
      <c r="E306" s="9" t="s">
        <v>29</v>
      </c>
      <c r="F306" s="11">
        <v>1</v>
      </c>
      <c r="G306" s="11">
        <v>7770.27</v>
      </c>
    </row>
    <row r="307" spans="1:7">
      <c r="A307" s="9"/>
      <c r="B307" s="9"/>
      <c r="C307" s="9"/>
      <c r="D307" s="9">
        <v>23500088001</v>
      </c>
      <c r="E307" s="9" t="s">
        <v>58</v>
      </c>
      <c r="F307" s="11">
        <v>0</v>
      </c>
      <c r="G307" s="11">
        <v>0</v>
      </c>
    </row>
    <row r="308" spans="1:7">
      <c r="A308" s="9"/>
      <c r="B308" s="9" t="s">
        <v>38</v>
      </c>
      <c r="C308" s="9"/>
      <c r="D308" s="9"/>
      <c r="E308" s="9"/>
      <c r="F308" s="11">
        <v>20</v>
      </c>
      <c r="G308" s="11">
        <v>373986.47000000003</v>
      </c>
    </row>
    <row r="309" spans="1:7">
      <c r="A309" s="9"/>
      <c r="B309" s="9">
        <v>10072</v>
      </c>
      <c r="C309" s="9" t="s">
        <v>17</v>
      </c>
      <c r="D309" s="9">
        <v>23610273001</v>
      </c>
      <c r="E309" s="9" t="s">
        <v>67</v>
      </c>
      <c r="F309" s="11">
        <v>7</v>
      </c>
      <c r="G309" s="11">
        <v>42567.56</v>
      </c>
    </row>
    <row r="310" spans="1:7">
      <c r="A310" s="9"/>
      <c r="B310" s="9"/>
      <c r="C310" s="9"/>
      <c r="D310" s="9">
        <v>23203036001</v>
      </c>
      <c r="E310" s="9" t="s">
        <v>29</v>
      </c>
      <c r="F310" s="11">
        <v>5</v>
      </c>
      <c r="G310" s="11">
        <v>38851.35</v>
      </c>
    </row>
    <row r="311" spans="1:7">
      <c r="A311" s="9"/>
      <c r="B311" s="9"/>
      <c r="C311" s="9"/>
      <c r="D311" s="9">
        <v>23610274001</v>
      </c>
      <c r="E311" s="9" t="s">
        <v>78</v>
      </c>
      <c r="F311" s="11">
        <v>6</v>
      </c>
      <c r="G311" s="11">
        <v>36486.480000000003</v>
      </c>
    </row>
    <row r="312" spans="1:7">
      <c r="A312" s="9"/>
      <c r="B312" s="9"/>
      <c r="C312" s="9"/>
      <c r="D312" s="9">
        <v>23018018001</v>
      </c>
      <c r="E312" s="9" t="s">
        <v>19</v>
      </c>
      <c r="F312" s="11">
        <v>1</v>
      </c>
      <c r="G312" s="11">
        <v>33783.78</v>
      </c>
    </row>
    <row r="313" spans="1:7">
      <c r="A313" s="9"/>
      <c r="B313" s="9"/>
      <c r="C313" s="9"/>
      <c r="D313" s="9">
        <v>23203039001</v>
      </c>
      <c r="E313" s="9" t="s">
        <v>32</v>
      </c>
      <c r="F313" s="11">
        <v>1</v>
      </c>
      <c r="G313" s="11">
        <v>30405.41</v>
      </c>
    </row>
    <row r="314" spans="1:7">
      <c r="A314" s="9"/>
      <c r="B314" s="9"/>
      <c r="C314" s="9"/>
      <c r="D314" s="9">
        <v>23203040001</v>
      </c>
      <c r="E314" s="9" t="s">
        <v>71</v>
      </c>
      <c r="F314" s="11">
        <v>1</v>
      </c>
      <c r="G314" s="11">
        <v>30405.41</v>
      </c>
    </row>
    <row r="315" spans="1:7">
      <c r="A315" s="9"/>
      <c r="B315" s="9"/>
      <c r="C315" s="9"/>
      <c r="D315" s="9">
        <v>23030175001</v>
      </c>
      <c r="E315" s="9" t="s">
        <v>40</v>
      </c>
      <c r="F315" s="11">
        <v>2</v>
      </c>
      <c r="G315" s="11">
        <v>30405.4</v>
      </c>
    </row>
    <row r="316" spans="1:7">
      <c r="A316" s="9"/>
      <c r="B316" s="9"/>
      <c r="C316" s="9"/>
      <c r="D316" s="9">
        <v>23018023001</v>
      </c>
      <c r="E316" s="9" t="s">
        <v>24</v>
      </c>
      <c r="F316" s="11">
        <v>1</v>
      </c>
      <c r="G316" s="11">
        <v>23648.65</v>
      </c>
    </row>
    <row r="317" spans="1:7">
      <c r="A317" s="9"/>
      <c r="B317" s="9"/>
      <c r="C317" s="9"/>
      <c r="D317" s="9">
        <v>23018022001</v>
      </c>
      <c r="E317" s="9" t="s">
        <v>23</v>
      </c>
      <c r="F317" s="11">
        <v>1</v>
      </c>
      <c r="G317" s="11">
        <v>23648.65</v>
      </c>
    </row>
    <row r="318" spans="1:7">
      <c r="A318" s="9"/>
      <c r="B318" s="9"/>
      <c r="C318" s="9"/>
      <c r="D318" s="9">
        <v>23018021001</v>
      </c>
      <c r="E318" s="9" t="s">
        <v>22</v>
      </c>
      <c r="F318" s="11">
        <v>1</v>
      </c>
      <c r="G318" s="11">
        <v>23648.65</v>
      </c>
    </row>
    <row r="319" spans="1:7">
      <c r="A319" s="9"/>
      <c r="B319" s="9"/>
      <c r="C319" s="9"/>
      <c r="D319" s="9">
        <v>23203038001</v>
      </c>
      <c r="E319" s="9" t="s">
        <v>31</v>
      </c>
      <c r="F319" s="11">
        <v>2</v>
      </c>
      <c r="G319" s="11">
        <v>15540.54</v>
      </c>
    </row>
    <row r="320" spans="1:7">
      <c r="A320" s="9"/>
      <c r="B320" s="9"/>
      <c r="C320" s="9"/>
      <c r="D320" s="9">
        <v>23030176001</v>
      </c>
      <c r="E320" s="9" t="s">
        <v>41</v>
      </c>
      <c r="F320" s="11">
        <v>1</v>
      </c>
      <c r="G320" s="11">
        <v>15202.7</v>
      </c>
    </row>
    <row r="321" spans="1:7">
      <c r="A321" s="9"/>
      <c r="B321" s="9"/>
      <c r="C321" s="9"/>
      <c r="D321" s="9">
        <v>23030178001</v>
      </c>
      <c r="E321" s="9" t="s">
        <v>42</v>
      </c>
      <c r="F321" s="11">
        <v>1</v>
      </c>
      <c r="G321" s="11">
        <v>15202.7</v>
      </c>
    </row>
    <row r="322" spans="1:7">
      <c r="A322" s="9"/>
      <c r="B322" s="9"/>
      <c r="C322" s="9"/>
      <c r="D322" s="9">
        <v>23100541001</v>
      </c>
      <c r="E322" s="9" t="s">
        <v>49</v>
      </c>
      <c r="F322" s="11">
        <v>1</v>
      </c>
      <c r="G322" s="11">
        <v>13513.51</v>
      </c>
    </row>
    <row r="323" spans="1:7">
      <c r="A323" s="9"/>
      <c r="B323" s="9"/>
      <c r="C323" s="9"/>
      <c r="D323" s="9">
        <v>23313179001</v>
      </c>
      <c r="E323" s="9" t="s">
        <v>51</v>
      </c>
      <c r="F323" s="11">
        <v>1</v>
      </c>
      <c r="G323" s="11">
        <v>12162.16</v>
      </c>
    </row>
    <row r="324" spans="1:7">
      <c r="A324" s="9"/>
      <c r="B324" s="9"/>
      <c r="C324" s="9"/>
      <c r="D324" s="9">
        <v>23313180001</v>
      </c>
      <c r="E324" s="9" t="s">
        <v>63</v>
      </c>
      <c r="F324" s="11">
        <v>1</v>
      </c>
      <c r="G324" s="11">
        <v>12162.16</v>
      </c>
    </row>
    <row r="325" spans="1:7">
      <c r="A325" s="9"/>
      <c r="B325" s="9"/>
      <c r="C325" s="9"/>
      <c r="D325" s="9">
        <v>23610272001</v>
      </c>
      <c r="E325" s="9" t="s">
        <v>77</v>
      </c>
      <c r="F325" s="11">
        <v>2</v>
      </c>
      <c r="G325" s="11">
        <v>12162.16</v>
      </c>
    </row>
    <row r="326" spans="1:7">
      <c r="A326" s="9"/>
      <c r="B326" s="9" t="s">
        <v>39</v>
      </c>
      <c r="C326" s="9"/>
      <c r="D326" s="9"/>
      <c r="E326" s="9"/>
      <c r="F326" s="11">
        <v>35</v>
      </c>
      <c r="G326" s="11">
        <v>409797.27000000014</v>
      </c>
    </row>
    <row r="327" spans="1:7">
      <c r="A327" s="9"/>
      <c r="B327" s="9">
        <v>10057</v>
      </c>
      <c r="C327" s="9" t="s">
        <v>46</v>
      </c>
      <c r="D327" s="9">
        <v>23018023001</v>
      </c>
      <c r="E327" s="9" t="s">
        <v>24</v>
      </c>
      <c r="F327" s="11">
        <v>1</v>
      </c>
      <c r="G327" s="11">
        <v>23648.65</v>
      </c>
    </row>
    <row r="328" spans="1:7">
      <c r="A328" s="9"/>
      <c r="B328" s="9"/>
      <c r="C328" s="9"/>
      <c r="D328" s="9">
        <v>23018021001</v>
      </c>
      <c r="E328" s="9" t="s">
        <v>22</v>
      </c>
      <c r="F328" s="11">
        <v>1</v>
      </c>
      <c r="G328" s="11">
        <v>23648.65</v>
      </c>
    </row>
    <row r="329" spans="1:7">
      <c r="A329" s="9"/>
      <c r="B329" s="9"/>
      <c r="C329" s="9"/>
      <c r="D329" s="9">
        <v>23018022001</v>
      </c>
      <c r="E329" s="9" t="s">
        <v>23</v>
      </c>
      <c r="F329" s="11">
        <v>1</v>
      </c>
      <c r="G329" s="11">
        <v>23648.65</v>
      </c>
    </row>
    <row r="330" spans="1:7">
      <c r="A330" s="9"/>
      <c r="B330" s="9"/>
      <c r="C330" s="9"/>
      <c r="D330" s="9">
        <v>23203038001</v>
      </c>
      <c r="E330" s="9" t="s">
        <v>31</v>
      </c>
      <c r="F330" s="11">
        <v>2</v>
      </c>
      <c r="G330" s="11">
        <v>15540.54</v>
      </c>
    </row>
    <row r="331" spans="1:7">
      <c r="A331" s="9"/>
      <c r="B331" s="9"/>
      <c r="C331" s="9"/>
      <c r="D331" s="9">
        <v>23030177001</v>
      </c>
      <c r="E331" s="9" t="s">
        <v>26</v>
      </c>
      <c r="F331" s="11">
        <v>1</v>
      </c>
      <c r="G331" s="11">
        <v>15202.7</v>
      </c>
    </row>
    <row r="332" spans="1:7">
      <c r="A332" s="9"/>
      <c r="B332" s="9"/>
      <c r="C332" s="9"/>
      <c r="D332" s="9">
        <v>23030198001</v>
      </c>
      <c r="E332" s="9" t="s">
        <v>56</v>
      </c>
      <c r="F332" s="11">
        <v>1</v>
      </c>
      <c r="G332" s="11">
        <v>15202.7</v>
      </c>
    </row>
    <row r="333" spans="1:7">
      <c r="A333" s="9"/>
      <c r="B333" s="9"/>
      <c r="C333" s="9"/>
      <c r="D333" s="9">
        <v>23030180001</v>
      </c>
      <c r="E333" s="9" t="s">
        <v>53</v>
      </c>
      <c r="F333" s="11">
        <v>1</v>
      </c>
      <c r="G333" s="11">
        <v>15202.7</v>
      </c>
    </row>
    <row r="334" spans="1:7">
      <c r="A334" s="9"/>
      <c r="B334" s="9"/>
      <c r="C334" s="9"/>
      <c r="D334" s="9">
        <v>23030179001</v>
      </c>
      <c r="E334" s="9" t="s">
        <v>27</v>
      </c>
      <c r="F334" s="11">
        <v>1</v>
      </c>
      <c r="G334" s="11">
        <v>15202.7</v>
      </c>
    </row>
    <row r="335" spans="1:7">
      <c r="A335" s="9"/>
      <c r="B335" s="9"/>
      <c r="C335" s="9"/>
      <c r="D335" s="9">
        <v>23313181001</v>
      </c>
      <c r="E335" s="9" t="s">
        <v>52</v>
      </c>
      <c r="F335" s="11">
        <v>1</v>
      </c>
      <c r="G335" s="11">
        <v>12162.16</v>
      </c>
    </row>
    <row r="336" spans="1:7">
      <c r="A336" s="9"/>
      <c r="B336" s="9" t="s">
        <v>47</v>
      </c>
      <c r="C336" s="9"/>
      <c r="D336" s="9"/>
      <c r="E336" s="9"/>
      <c r="F336" s="11">
        <v>10</v>
      </c>
      <c r="G336" s="11">
        <v>159459.44999999998</v>
      </c>
    </row>
    <row r="337" spans="1:7">
      <c r="A337" s="9" t="s">
        <v>79</v>
      </c>
      <c r="B337" s="9"/>
      <c r="C337" s="9"/>
      <c r="D337" s="9"/>
      <c r="E337" s="9"/>
      <c r="F337" s="11">
        <v>65</v>
      </c>
      <c r="G337" s="11">
        <v>943243.19</v>
      </c>
    </row>
    <row r="338" spans="1:7">
      <c r="A338" s="12">
        <v>45849</v>
      </c>
      <c r="B338" s="9">
        <v>10059</v>
      </c>
      <c r="C338" s="9" t="s">
        <v>15</v>
      </c>
      <c r="D338" s="9">
        <v>23203036001</v>
      </c>
      <c r="E338" s="9" t="s">
        <v>29</v>
      </c>
      <c r="F338" s="11">
        <v>2</v>
      </c>
      <c r="G338" s="11">
        <v>15540.54</v>
      </c>
    </row>
    <row r="339" spans="1:7">
      <c r="A339" s="9"/>
      <c r="B339" s="9"/>
      <c r="C339" s="9"/>
      <c r="D339" s="9">
        <v>23030177001</v>
      </c>
      <c r="E339" s="9" t="s">
        <v>26</v>
      </c>
      <c r="F339" s="11">
        <v>1</v>
      </c>
      <c r="G339" s="11">
        <v>15202.7</v>
      </c>
    </row>
    <row r="340" spans="1:7">
      <c r="A340" s="9"/>
      <c r="B340" s="9"/>
      <c r="C340" s="9"/>
      <c r="D340" s="9">
        <v>23030175001</v>
      </c>
      <c r="E340" s="9" t="s">
        <v>40</v>
      </c>
      <c r="F340" s="11">
        <v>1</v>
      </c>
      <c r="G340" s="11">
        <v>15202.7</v>
      </c>
    </row>
    <row r="341" spans="1:7">
      <c r="A341" s="9"/>
      <c r="B341" s="9"/>
      <c r="C341" s="9"/>
      <c r="D341" s="9">
        <v>23313179001</v>
      </c>
      <c r="E341" s="9" t="s">
        <v>51</v>
      </c>
      <c r="F341" s="11">
        <v>1</v>
      </c>
      <c r="G341" s="11">
        <v>12162.16</v>
      </c>
    </row>
    <row r="342" spans="1:7">
      <c r="A342" s="9"/>
      <c r="B342" s="9"/>
      <c r="C342" s="9"/>
      <c r="D342" s="9">
        <v>23313181001</v>
      </c>
      <c r="E342" s="9" t="s">
        <v>52</v>
      </c>
      <c r="F342" s="11">
        <v>1</v>
      </c>
      <c r="G342" s="11">
        <v>12162.16</v>
      </c>
    </row>
    <row r="343" spans="1:7">
      <c r="A343" s="9"/>
      <c r="B343" s="9"/>
      <c r="C343" s="9"/>
      <c r="D343" s="9">
        <v>23313178001</v>
      </c>
      <c r="E343" s="9" t="s">
        <v>50</v>
      </c>
      <c r="F343" s="11">
        <v>1</v>
      </c>
      <c r="G343" s="11">
        <v>10135.14</v>
      </c>
    </row>
    <row r="344" spans="1:7">
      <c r="A344" s="9"/>
      <c r="B344" s="9"/>
      <c r="C344" s="9"/>
      <c r="D344" s="9">
        <v>23203038001</v>
      </c>
      <c r="E344" s="9" t="s">
        <v>31</v>
      </c>
      <c r="F344" s="11">
        <v>1</v>
      </c>
      <c r="G344" s="11">
        <v>7770.27</v>
      </c>
    </row>
    <row r="345" spans="1:7">
      <c r="A345" s="9"/>
      <c r="B345" s="9" t="s">
        <v>38</v>
      </c>
      <c r="C345" s="9"/>
      <c r="D345" s="9"/>
      <c r="E345" s="9"/>
      <c r="F345" s="11">
        <v>8</v>
      </c>
      <c r="G345" s="11">
        <v>88175.67</v>
      </c>
    </row>
    <row r="346" spans="1:7">
      <c r="A346" s="9"/>
      <c r="B346" s="9">
        <v>10072</v>
      </c>
      <c r="C346" s="9" t="s">
        <v>17</v>
      </c>
      <c r="D346" s="9">
        <v>23203039001</v>
      </c>
      <c r="E346" s="9" t="s">
        <v>32</v>
      </c>
      <c r="F346" s="11">
        <v>1</v>
      </c>
      <c r="G346" s="11">
        <v>30405.41</v>
      </c>
    </row>
    <row r="347" spans="1:7">
      <c r="A347" s="9"/>
      <c r="B347" s="9"/>
      <c r="C347" s="9"/>
      <c r="D347" s="9">
        <v>23018023001</v>
      </c>
      <c r="E347" s="9" t="s">
        <v>24</v>
      </c>
      <c r="F347" s="11">
        <v>1</v>
      </c>
      <c r="G347" s="11">
        <v>23648.65</v>
      </c>
    </row>
    <row r="348" spans="1:7">
      <c r="A348" s="9"/>
      <c r="B348" s="9"/>
      <c r="C348" s="9"/>
      <c r="D348" s="9">
        <v>23203036001</v>
      </c>
      <c r="E348" s="9" t="s">
        <v>29</v>
      </c>
      <c r="F348" s="11">
        <v>2</v>
      </c>
      <c r="G348" s="11">
        <v>15540.54</v>
      </c>
    </row>
    <row r="349" spans="1:7">
      <c r="A349" s="9"/>
      <c r="B349" s="9"/>
      <c r="C349" s="9"/>
      <c r="D349" s="9">
        <v>23203037001</v>
      </c>
      <c r="E349" s="9" t="s">
        <v>30</v>
      </c>
      <c r="F349" s="11">
        <v>2</v>
      </c>
      <c r="G349" s="11">
        <v>15540.54</v>
      </c>
    </row>
    <row r="350" spans="1:7">
      <c r="A350" s="9"/>
      <c r="B350" s="9"/>
      <c r="C350" s="9"/>
      <c r="D350" s="9">
        <v>23203038001</v>
      </c>
      <c r="E350" s="9" t="s">
        <v>31</v>
      </c>
      <c r="F350" s="11">
        <v>2</v>
      </c>
      <c r="G350" s="11">
        <v>15540.54</v>
      </c>
    </row>
    <row r="351" spans="1:7">
      <c r="A351" s="9"/>
      <c r="B351" s="9"/>
      <c r="C351" s="9"/>
      <c r="D351" s="9">
        <v>23030196001</v>
      </c>
      <c r="E351" s="9" t="s">
        <v>61</v>
      </c>
      <c r="F351" s="11">
        <v>1</v>
      </c>
      <c r="G351" s="11">
        <v>15202.7</v>
      </c>
    </row>
    <row r="352" spans="1:7">
      <c r="A352" s="9"/>
      <c r="B352" s="9"/>
      <c r="C352" s="9"/>
      <c r="D352" s="9">
        <v>23100541001</v>
      </c>
      <c r="E352" s="9" t="s">
        <v>49</v>
      </c>
      <c r="F352" s="11">
        <v>1</v>
      </c>
      <c r="G352" s="11">
        <v>13513.51</v>
      </c>
    </row>
    <row r="353" spans="1:7">
      <c r="A353" s="9"/>
      <c r="B353" s="9"/>
      <c r="C353" s="9"/>
      <c r="D353" s="9">
        <v>23610272001</v>
      </c>
      <c r="E353" s="9" t="s">
        <v>77</v>
      </c>
      <c r="F353" s="11">
        <v>2</v>
      </c>
      <c r="G353" s="11">
        <v>12162.16</v>
      </c>
    </row>
    <row r="354" spans="1:7">
      <c r="A354" s="9"/>
      <c r="B354" s="9"/>
      <c r="C354" s="9"/>
      <c r="D354" s="9">
        <v>23313181001</v>
      </c>
      <c r="E354" s="9" t="s">
        <v>52</v>
      </c>
      <c r="F354" s="11">
        <v>1</v>
      </c>
      <c r="G354" s="11">
        <v>12162.16</v>
      </c>
    </row>
    <row r="355" spans="1:7">
      <c r="A355" s="9"/>
      <c r="B355" s="9"/>
      <c r="C355" s="9"/>
      <c r="D355" s="9">
        <v>23313179001</v>
      </c>
      <c r="E355" s="9" t="s">
        <v>51</v>
      </c>
      <c r="F355" s="11">
        <v>1</v>
      </c>
      <c r="G355" s="11">
        <v>12162.16</v>
      </c>
    </row>
    <row r="356" spans="1:7">
      <c r="A356" s="9"/>
      <c r="B356" s="9"/>
      <c r="C356" s="9"/>
      <c r="D356" s="9">
        <v>23313178001</v>
      </c>
      <c r="E356" s="9" t="s">
        <v>50</v>
      </c>
      <c r="F356" s="11">
        <v>1</v>
      </c>
      <c r="G356" s="11">
        <v>10135.14</v>
      </c>
    </row>
    <row r="357" spans="1:7">
      <c r="A357" s="9"/>
      <c r="B357" s="9"/>
      <c r="C357" s="9"/>
      <c r="D357" s="9">
        <v>23610273001</v>
      </c>
      <c r="E357" s="9" t="s">
        <v>67</v>
      </c>
      <c r="F357" s="11">
        <v>1</v>
      </c>
      <c r="G357" s="11">
        <v>6081.08</v>
      </c>
    </row>
    <row r="358" spans="1:7">
      <c r="A358" s="9"/>
      <c r="B358" s="9"/>
      <c r="C358" s="9"/>
      <c r="D358" s="9">
        <v>23610278001</v>
      </c>
      <c r="E358" s="9" t="s">
        <v>80</v>
      </c>
      <c r="F358" s="11">
        <v>0</v>
      </c>
      <c r="G358" s="11">
        <v>0</v>
      </c>
    </row>
    <row r="359" spans="1:7">
      <c r="A359" s="9"/>
      <c r="B359" s="9" t="s">
        <v>39</v>
      </c>
      <c r="C359" s="9"/>
      <c r="D359" s="9"/>
      <c r="E359" s="9"/>
      <c r="F359" s="11">
        <v>16</v>
      </c>
      <c r="G359" s="11">
        <v>182094.59000000003</v>
      </c>
    </row>
    <row r="360" spans="1:7">
      <c r="A360" s="9"/>
      <c r="B360" s="9">
        <v>10057</v>
      </c>
      <c r="C360" s="9" t="s">
        <v>46</v>
      </c>
      <c r="D360" s="9">
        <v>23018022001</v>
      </c>
      <c r="E360" s="9" t="s">
        <v>23</v>
      </c>
      <c r="F360" s="11">
        <v>1</v>
      </c>
      <c r="G360" s="11">
        <v>23648.65</v>
      </c>
    </row>
    <row r="361" spans="1:7">
      <c r="A361" s="9"/>
      <c r="B361" s="9"/>
      <c r="C361" s="9"/>
      <c r="D361" s="9">
        <v>23313178001</v>
      </c>
      <c r="E361" s="9" t="s">
        <v>50</v>
      </c>
      <c r="F361" s="11">
        <v>1</v>
      </c>
      <c r="G361" s="11">
        <v>10135.14</v>
      </c>
    </row>
    <row r="362" spans="1:7">
      <c r="A362" s="9"/>
      <c r="B362" s="9" t="s">
        <v>47</v>
      </c>
      <c r="C362" s="9"/>
      <c r="D362" s="9"/>
      <c r="E362" s="9"/>
      <c r="F362" s="11">
        <v>2</v>
      </c>
      <c r="G362" s="11">
        <v>33783.79</v>
      </c>
    </row>
    <row r="363" spans="1:7">
      <c r="A363" s="9" t="s">
        <v>81</v>
      </c>
      <c r="B363" s="9"/>
      <c r="C363" s="9"/>
      <c r="D363" s="9"/>
      <c r="E363" s="9"/>
      <c r="F363" s="11">
        <v>26</v>
      </c>
      <c r="G363" s="11">
        <v>304054.0500000001</v>
      </c>
    </row>
    <row r="364" spans="1:7">
      <c r="A364" s="12">
        <v>45850</v>
      </c>
      <c r="B364" s="9">
        <v>10059</v>
      </c>
      <c r="C364" s="9" t="s">
        <v>15</v>
      </c>
      <c r="D364" s="9">
        <v>23018018001</v>
      </c>
      <c r="E364" s="9" t="s">
        <v>19</v>
      </c>
      <c r="F364" s="11">
        <v>2</v>
      </c>
      <c r="G364" s="11">
        <v>67567.56</v>
      </c>
    </row>
    <row r="365" spans="1:7">
      <c r="A365" s="9"/>
      <c r="B365" s="9"/>
      <c r="C365" s="9"/>
      <c r="D365" s="9">
        <v>23203036001</v>
      </c>
      <c r="E365" s="9" t="s">
        <v>29</v>
      </c>
      <c r="F365" s="11">
        <v>5</v>
      </c>
      <c r="G365" s="11">
        <v>38851.35</v>
      </c>
    </row>
    <row r="366" spans="1:7">
      <c r="A366" s="9"/>
      <c r="B366" s="9"/>
      <c r="C366" s="9"/>
      <c r="D366" s="9">
        <v>23610278001</v>
      </c>
      <c r="E366" s="9" t="s">
        <v>80</v>
      </c>
      <c r="F366" s="11">
        <v>5</v>
      </c>
      <c r="G366" s="11">
        <v>30405.4</v>
      </c>
    </row>
    <row r="367" spans="1:7">
      <c r="A367" s="9"/>
      <c r="B367" s="9"/>
      <c r="C367" s="9"/>
      <c r="D367" s="9">
        <v>23610273001</v>
      </c>
      <c r="E367" s="9" t="s">
        <v>67</v>
      </c>
      <c r="F367" s="11">
        <v>5</v>
      </c>
      <c r="G367" s="11">
        <v>30405.4</v>
      </c>
    </row>
    <row r="368" spans="1:7">
      <c r="A368" s="9"/>
      <c r="B368" s="9"/>
      <c r="C368" s="9"/>
      <c r="D368" s="9">
        <v>23018021001</v>
      </c>
      <c r="E368" s="9" t="s">
        <v>22</v>
      </c>
      <c r="F368" s="11">
        <v>1</v>
      </c>
      <c r="G368" s="11">
        <v>23648.65</v>
      </c>
    </row>
    <row r="369" spans="1:7">
      <c r="A369" s="9"/>
      <c r="B369" s="9"/>
      <c r="C369" s="9"/>
      <c r="D369" s="9">
        <v>23203038001</v>
      </c>
      <c r="E369" s="9" t="s">
        <v>31</v>
      </c>
      <c r="F369" s="11">
        <v>2</v>
      </c>
      <c r="G369" s="11">
        <v>15540.54</v>
      </c>
    </row>
    <row r="370" spans="1:7">
      <c r="A370" s="9"/>
      <c r="B370" s="9"/>
      <c r="C370" s="9"/>
      <c r="D370" s="9">
        <v>23030175001</v>
      </c>
      <c r="E370" s="9" t="s">
        <v>40</v>
      </c>
      <c r="F370" s="11">
        <v>1</v>
      </c>
      <c r="G370" s="11">
        <v>15202.7</v>
      </c>
    </row>
    <row r="371" spans="1:7">
      <c r="A371" s="9"/>
      <c r="B371" s="9"/>
      <c r="C371" s="9"/>
      <c r="D371" s="9">
        <v>23030176001</v>
      </c>
      <c r="E371" s="9" t="s">
        <v>41</v>
      </c>
      <c r="F371" s="11">
        <v>1</v>
      </c>
      <c r="G371" s="11">
        <v>15202.7</v>
      </c>
    </row>
    <row r="372" spans="1:7">
      <c r="A372" s="9"/>
      <c r="B372" s="9"/>
      <c r="C372" s="9"/>
      <c r="D372" s="9">
        <v>23030178001</v>
      </c>
      <c r="E372" s="9" t="s">
        <v>42</v>
      </c>
      <c r="F372" s="11">
        <v>1</v>
      </c>
      <c r="G372" s="11">
        <v>15202.7</v>
      </c>
    </row>
    <row r="373" spans="1:7">
      <c r="A373" s="9"/>
      <c r="B373" s="9"/>
      <c r="C373" s="9"/>
      <c r="D373" s="9">
        <v>23030197001</v>
      </c>
      <c r="E373" s="9" t="s">
        <v>69</v>
      </c>
      <c r="F373" s="11">
        <v>1</v>
      </c>
      <c r="G373" s="11">
        <v>15202.7</v>
      </c>
    </row>
    <row r="374" spans="1:7">
      <c r="A374" s="9"/>
      <c r="B374" s="9"/>
      <c r="C374" s="9"/>
      <c r="D374" s="9">
        <v>23313180001</v>
      </c>
      <c r="E374" s="9" t="s">
        <v>63</v>
      </c>
      <c r="F374" s="11">
        <v>1</v>
      </c>
      <c r="G374" s="11">
        <v>12162.16</v>
      </c>
    </row>
    <row r="375" spans="1:7">
      <c r="A375" s="9"/>
      <c r="B375" s="9"/>
      <c r="C375" s="9"/>
      <c r="D375" s="9">
        <v>23313179001</v>
      </c>
      <c r="E375" s="9" t="s">
        <v>51</v>
      </c>
      <c r="F375" s="11">
        <v>1</v>
      </c>
      <c r="G375" s="11">
        <v>12162.16</v>
      </c>
    </row>
    <row r="376" spans="1:7">
      <c r="A376" s="9"/>
      <c r="B376" s="9"/>
      <c r="C376" s="9"/>
      <c r="D376" s="9">
        <v>23203037001</v>
      </c>
      <c r="E376" s="9" t="s">
        <v>30</v>
      </c>
      <c r="F376" s="11">
        <v>1</v>
      </c>
      <c r="G376" s="11">
        <v>7770.27</v>
      </c>
    </row>
    <row r="377" spans="1:7">
      <c r="A377" s="9"/>
      <c r="B377" s="9" t="s">
        <v>38</v>
      </c>
      <c r="C377" s="9"/>
      <c r="D377" s="9"/>
      <c r="E377" s="9"/>
      <c r="F377" s="11">
        <v>27</v>
      </c>
      <c r="G377" s="11">
        <v>299324.29000000004</v>
      </c>
    </row>
    <row r="378" spans="1:7">
      <c r="A378" s="9"/>
      <c r="B378" s="9">
        <v>10072</v>
      </c>
      <c r="C378" s="9" t="s">
        <v>17</v>
      </c>
      <c r="D378" s="9">
        <v>23018018001</v>
      </c>
      <c r="E378" s="9" t="s">
        <v>19</v>
      </c>
      <c r="F378" s="11">
        <v>3</v>
      </c>
      <c r="G378" s="11">
        <v>101351.34</v>
      </c>
    </row>
    <row r="379" spans="1:7">
      <c r="A379" s="9"/>
      <c r="B379" s="9"/>
      <c r="C379" s="9"/>
      <c r="D379" s="9">
        <v>23030178001</v>
      </c>
      <c r="E379" s="9" t="s">
        <v>42</v>
      </c>
      <c r="F379" s="11">
        <v>3</v>
      </c>
      <c r="G379" s="11">
        <v>45608.1</v>
      </c>
    </row>
    <row r="380" spans="1:7">
      <c r="A380" s="9"/>
      <c r="B380" s="9"/>
      <c r="C380" s="9"/>
      <c r="D380" s="9">
        <v>23030179001</v>
      </c>
      <c r="E380" s="9" t="s">
        <v>27</v>
      </c>
      <c r="F380" s="11">
        <v>3</v>
      </c>
      <c r="G380" s="11">
        <v>45608.1</v>
      </c>
    </row>
    <row r="381" spans="1:7">
      <c r="A381" s="9"/>
      <c r="B381" s="9"/>
      <c r="C381" s="9"/>
      <c r="D381" s="9">
        <v>23203040001</v>
      </c>
      <c r="E381" s="9" t="s">
        <v>71</v>
      </c>
      <c r="F381" s="11">
        <v>1</v>
      </c>
      <c r="G381" s="11">
        <v>30405.41</v>
      </c>
    </row>
    <row r="382" spans="1:7">
      <c r="A382" s="9"/>
      <c r="B382" s="9"/>
      <c r="C382" s="9"/>
      <c r="D382" s="9">
        <v>23203039001</v>
      </c>
      <c r="E382" s="9" t="s">
        <v>32</v>
      </c>
      <c r="F382" s="11">
        <v>1</v>
      </c>
      <c r="G382" s="11">
        <v>30405.41</v>
      </c>
    </row>
    <row r="383" spans="1:7">
      <c r="A383" s="9"/>
      <c r="B383" s="9"/>
      <c r="C383" s="9"/>
      <c r="D383" s="9">
        <v>23203041001</v>
      </c>
      <c r="E383" s="9" t="s">
        <v>33</v>
      </c>
      <c r="F383" s="11">
        <v>1</v>
      </c>
      <c r="G383" s="11">
        <v>30405.41</v>
      </c>
    </row>
    <row r="384" spans="1:7">
      <c r="A384" s="9"/>
      <c r="B384" s="9"/>
      <c r="C384" s="9"/>
      <c r="D384" s="9">
        <v>23030176001</v>
      </c>
      <c r="E384" s="9" t="s">
        <v>41</v>
      </c>
      <c r="F384" s="11">
        <v>2</v>
      </c>
      <c r="G384" s="11">
        <v>30405.4</v>
      </c>
    </row>
    <row r="385" spans="1:7">
      <c r="A385" s="9"/>
      <c r="B385" s="9"/>
      <c r="C385" s="9"/>
      <c r="D385" s="9">
        <v>23018023001</v>
      </c>
      <c r="E385" s="9" t="s">
        <v>24</v>
      </c>
      <c r="F385" s="11">
        <v>1</v>
      </c>
      <c r="G385" s="11">
        <v>23648.65</v>
      </c>
    </row>
    <row r="386" spans="1:7">
      <c r="A386" s="9"/>
      <c r="B386" s="9"/>
      <c r="C386" s="9"/>
      <c r="D386" s="9">
        <v>23018021001</v>
      </c>
      <c r="E386" s="9" t="s">
        <v>22</v>
      </c>
      <c r="F386" s="11">
        <v>1</v>
      </c>
      <c r="G386" s="11">
        <v>23648.65</v>
      </c>
    </row>
    <row r="387" spans="1:7">
      <c r="A387" s="9"/>
      <c r="B387" s="9"/>
      <c r="C387" s="9"/>
      <c r="D387" s="9">
        <v>23203037001</v>
      </c>
      <c r="E387" s="9" t="s">
        <v>30</v>
      </c>
      <c r="F387" s="11">
        <v>2</v>
      </c>
      <c r="G387" s="11">
        <v>15540.54</v>
      </c>
    </row>
    <row r="388" spans="1:7">
      <c r="A388" s="9"/>
      <c r="B388" s="9"/>
      <c r="C388" s="9"/>
      <c r="D388" s="9">
        <v>23030198001</v>
      </c>
      <c r="E388" s="9" t="s">
        <v>56</v>
      </c>
      <c r="F388" s="11">
        <v>1</v>
      </c>
      <c r="G388" s="11">
        <v>15202.7</v>
      </c>
    </row>
    <row r="389" spans="1:7">
      <c r="A389" s="9"/>
      <c r="B389" s="9"/>
      <c r="C389" s="9"/>
      <c r="D389" s="9">
        <v>23030180001</v>
      </c>
      <c r="E389" s="9" t="s">
        <v>53</v>
      </c>
      <c r="F389" s="11">
        <v>1</v>
      </c>
      <c r="G389" s="11">
        <v>15202.7</v>
      </c>
    </row>
    <row r="390" spans="1:7">
      <c r="A390" s="9"/>
      <c r="B390" s="9"/>
      <c r="C390" s="9"/>
      <c r="D390" s="9">
        <v>23030196001</v>
      </c>
      <c r="E390" s="9" t="s">
        <v>61</v>
      </c>
      <c r="F390" s="11">
        <v>1</v>
      </c>
      <c r="G390" s="11">
        <v>15202.7</v>
      </c>
    </row>
    <row r="391" spans="1:7">
      <c r="A391" s="9"/>
      <c r="B391" s="9"/>
      <c r="C391" s="9"/>
      <c r="D391" s="9">
        <v>23203036001</v>
      </c>
      <c r="E391" s="9" t="s">
        <v>29</v>
      </c>
      <c r="F391" s="11">
        <v>1</v>
      </c>
      <c r="G391" s="11">
        <v>7770.27</v>
      </c>
    </row>
    <row r="392" spans="1:7">
      <c r="A392" s="9"/>
      <c r="B392" s="9" t="s">
        <v>39</v>
      </c>
      <c r="C392" s="9"/>
      <c r="D392" s="9"/>
      <c r="E392" s="9"/>
      <c r="F392" s="11">
        <v>22</v>
      </c>
      <c r="G392" s="11">
        <v>430405.38000000012</v>
      </c>
    </row>
    <row r="393" spans="1:7">
      <c r="A393" s="9"/>
      <c r="B393" s="9">
        <v>10057</v>
      </c>
      <c r="C393" s="9" t="s">
        <v>46</v>
      </c>
      <c r="D393" s="9">
        <v>23203036001</v>
      </c>
      <c r="E393" s="9" t="s">
        <v>29</v>
      </c>
      <c r="F393" s="11">
        <v>2</v>
      </c>
      <c r="G393" s="11">
        <v>15540.54</v>
      </c>
    </row>
    <row r="394" spans="1:7">
      <c r="A394" s="9"/>
      <c r="B394" s="9"/>
      <c r="C394" s="9"/>
      <c r="D394" s="9">
        <v>23203038001</v>
      </c>
      <c r="E394" s="9" t="s">
        <v>31</v>
      </c>
      <c r="F394" s="11">
        <v>1</v>
      </c>
      <c r="G394" s="11">
        <v>7770.27</v>
      </c>
    </row>
    <row r="395" spans="1:7">
      <c r="A395" s="9"/>
      <c r="B395" s="9"/>
      <c r="C395" s="9"/>
      <c r="D395" s="9">
        <v>23203037001</v>
      </c>
      <c r="E395" s="9" t="s">
        <v>30</v>
      </c>
      <c r="F395" s="11">
        <v>1</v>
      </c>
      <c r="G395" s="11">
        <v>7770.27</v>
      </c>
    </row>
    <row r="396" spans="1:7">
      <c r="A396" s="9"/>
      <c r="B396" s="9" t="s">
        <v>47</v>
      </c>
      <c r="C396" s="9"/>
      <c r="D396" s="9"/>
      <c r="E396" s="9"/>
      <c r="F396" s="11">
        <v>4</v>
      </c>
      <c r="G396" s="11">
        <v>31081.08</v>
      </c>
    </row>
    <row r="397" spans="1:7">
      <c r="A397" s="9" t="s">
        <v>82</v>
      </c>
      <c r="B397" s="9"/>
      <c r="C397" s="9"/>
      <c r="D397" s="9"/>
      <c r="E397" s="9"/>
      <c r="F397" s="11">
        <v>53</v>
      </c>
      <c r="G397" s="11">
        <v>760810.75000000012</v>
      </c>
    </row>
    <row r="398" spans="1:7">
      <c r="A398" s="12">
        <v>45851</v>
      </c>
      <c r="B398" s="9">
        <v>10059</v>
      </c>
      <c r="C398" s="9" t="s">
        <v>15</v>
      </c>
      <c r="D398" s="9">
        <v>23018018001</v>
      </c>
      <c r="E398" s="9" t="s">
        <v>19</v>
      </c>
      <c r="F398" s="11">
        <v>6</v>
      </c>
      <c r="G398" s="11">
        <v>202702.68</v>
      </c>
    </row>
    <row r="399" spans="1:7">
      <c r="A399" s="9"/>
      <c r="B399" s="9"/>
      <c r="C399" s="9"/>
      <c r="D399" s="9">
        <v>23203041001</v>
      </c>
      <c r="E399" s="9" t="s">
        <v>33</v>
      </c>
      <c r="F399" s="11">
        <v>2</v>
      </c>
      <c r="G399" s="11">
        <v>60810.82</v>
      </c>
    </row>
    <row r="400" spans="1:7">
      <c r="A400" s="9"/>
      <c r="B400" s="9"/>
      <c r="C400" s="9"/>
      <c r="D400" s="9">
        <v>23018023001</v>
      </c>
      <c r="E400" s="9" t="s">
        <v>24</v>
      </c>
      <c r="F400" s="11">
        <v>2</v>
      </c>
      <c r="G400" s="11">
        <v>47297.3</v>
      </c>
    </row>
    <row r="401" spans="1:7">
      <c r="A401" s="9"/>
      <c r="B401" s="9"/>
      <c r="C401" s="9"/>
      <c r="D401" s="9">
        <v>23018022001</v>
      </c>
      <c r="E401" s="9" t="s">
        <v>23</v>
      </c>
      <c r="F401" s="11">
        <v>2</v>
      </c>
      <c r="G401" s="11">
        <v>47297.3</v>
      </c>
    </row>
    <row r="402" spans="1:7">
      <c r="A402" s="9"/>
      <c r="B402" s="9"/>
      <c r="C402" s="9"/>
      <c r="D402" s="9">
        <v>23030196001</v>
      </c>
      <c r="E402" s="9" t="s">
        <v>61</v>
      </c>
      <c r="F402" s="11">
        <v>3</v>
      </c>
      <c r="G402" s="11">
        <v>45608.1</v>
      </c>
    </row>
    <row r="403" spans="1:7">
      <c r="A403" s="9"/>
      <c r="B403" s="9"/>
      <c r="C403" s="9"/>
      <c r="D403" s="9">
        <v>23203036001</v>
      </c>
      <c r="E403" s="9" t="s">
        <v>29</v>
      </c>
      <c r="F403" s="11">
        <v>4</v>
      </c>
      <c r="G403" s="11">
        <v>31081.08</v>
      </c>
    </row>
    <row r="404" spans="1:7">
      <c r="A404" s="9"/>
      <c r="B404" s="9"/>
      <c r="C404" s="9"/>
      <c r="D404" s="9">
        <v>23203039001</v>
      </c>
      <c r="E404" s="9" t="s">
        <v>32</v>
      </c>
      <c r="F404" s="11">
        <v>1</v>
      </c>
      <c r="G404" s="11">
        <v>30405.41</v>
      </c>
    </row>
    <row r="405" spans="1:7">
      <c r="A405" s="9"/>
      <c r="B405" s="9"/>
      <c r="C405" s="9"/>
      <c r="D405" s="9">
        <v>23030198001</v>
      </c>
      <c r="E405" s="9" t="s">
        <v>56</v>
      </c>
      <c r="F405" s="11">
        <v>2</v>
      </c>
      <c r="G405" s="11">
        <v>30405.4</v>
      </c>
    </row>
    <row r="406" spans="1:7">
      <c r="A406" s="9"/>
      <c r="B406" s="9"/>
      <c r="C406" s="9"/>
      <c r="D406" s="9">
        <v>23313181001</v>
      </c>
      <c r="E406" s="9" t="s">
        <v>52</v>
      </c>
      <c r="F406" s="11">
        <v>2</v>
      </c>
      <c r="G406" s="11">
        <v>24324.32</v>
      </c>
    </row>
    <row r="407" spans="1:7">
      <c r="A407" s="9"/>
      <c r="B407" s="9"/>
      <c r="C407" s="9"/>
      <c r="D407" s="9">
        <v>23018021001</v>
      </c>
      <c r="E407" s="9" t="s">
        <v>22</v>
      </c>
      <c r="F407" s="11">
        <v>1</v>
      </c>
      <c r="G407" s="11">
        <v>23648.65</v>
      </c>
    </row>
    <row r="408" spans="1:7">
      <c r="A408" s="9"/>
      <c r="B408" s="9"/>
      <c r="C408" s="9"/>
      <c r="D408" s="9">
        <v>23203037001</v>
      </c>
      <c r="E408" s="9" t="s">
        <v>30</v>
      </c>
      <c r="F408" s="11">
        <v>2</v>
      </c>
      <c r="G408" s="11">
        <v>15540.54</v>
      </c>
    </row>
    <row r="409" spans="1:7">
      <c r="A409" s="9"/>
      <c r="B409" s="9"/>
      <c r="C409" s="9"/>
      <c r="D409" s="9">
        <v>23030199001</v>
      </c>
      <c r="E409" s="9" t="s">
        <v>70</v>
      </c>
      <c r="F409" s="11">
        <v>1</v>
      </c>
      <c r="G409" s="11">
        <v>15202.7</v>
      </c>
    </row>
    <row r="410" spans="1:7">
      <c r="A410" s="9"/>
      <c r="B410" s="9"/>
      <c r="C410" s="9"/>
      <c r="D410" s="9">
        <v>23030177001</v>
      </c>
      <c r="E410" s="9" t="s">
        <v>26</v>
      </c>
      <c r="F410" s="11">
        <v>1</v>
      </c>
      <c r="G410" s="11">
        <v>15202.7</v>
      </c>
    </row>
    <row r="411" spans="1:7">
      <c r="A411" s="9"/>
      <c r="B411" s="9"/>
      <c r="C411" s="9"/>
      <c r="D411" s="9">
        <v>23030176001</v>
      </c>
      <c r="E411" s="9" t="s">
        <v>41</v>
      </c>
      <c r="F411" s="11">
        <v>1</v>
      </c>
      <c r="G411" s="11">
        <v>15202.7</v>
      </c>
    </row>
    <row r="412" spans="1:7">
      <c r="A412" s="9"/>
      <c r="B412" s="9"/>
      <c r="C412" s="9"/>
      <c r="D412" s="9">
        <v>23030175001</v>
      </c>
      <c r="E412" s="9" t="s">
        <v>40</v>
      </c>
      <c r="F412" s="11">
        <v>1</v>
      </c>
      <c r="G412" s="11">
        <v>15202.7</v>
      </c>
    </row>
    <row r="413" spans="1:7">
      <c r="A413" s="9"/>
      <c r="B413" s="9"/>
      <c r="C413" s="9"/>
      <c r="D413" s="9">
        <v>23100541001</v>
      </c>
      <c r="E413" s="9" t="s">
        <v>49</v>
      </c>
      <c r="F413" s="11">
        <v>1</v>
      </c>
      <c r="G413" s="11">
        <v>13513.51</v>
      </c>
    </row>
    <row r="414" spans="1:7">
      <c r="A414" s="9"/>
      <c r="B414" s="9"/>
      <c r="C414" s="9"/>
      <c r="D414" s="9">
        <v>23313179001</v>
      </c>
      <c r="E414" s="9" t="s">
        <v>51</v>
      </c>
      <c r="F414" s="11">
        <v>1</v>
      </c>
      <c r="G414" s="11">
        <v>12162.16</v>
      </c>
    </row>
    <row r="415" spans="1:7">
      <c r="A415" s="9"/>
      <c r="B415" s="9"/>
      <c r="C415" s="9"/>
      <c r="D415" s="9">
        <v>23313180001</v>
      </c>
      <c r="E415" s="9" t="s">
        <v>63</v>
      </c>
      <c r="F415" s="11">
        <v>1</v>
      </c>
      <c r="G415" s="11">
        <v>12162.16</v>
      </c>
    </row>
    <row r="416" spans="1:7">
      <c r="A416" s="9"/>
      <c r="B416" s="9"/>
      <c r="C416" s="9"/>
      <c r="D416" s="9">
        <v>23610274001</v>
      </c>
      <c r="E416" s="9" t="s">
        <v>78</v>
      </c>
      <c r="F416" s="11">
        <v>2</v>
      </c>
      <c r="G416" s="11">
        <v>12162.16</v>
      </c>
    </row>
    <row r="417" spans="1:7">
      <c r="A417" s="9"/>
      <c r="B417" s="9"/>
      <c r="C417" s="9"/>
      <c r="D417" s="9">
        <v>23203038001</v>
      </c>
      <c r="E417" s="9" t="s">
        <v>31</v>
      </c>
      <c r="F417" s="11">
        <v>1</v>
      </c>
      <c r="G417" s="11">
        <v>7770.27</v>
      </c>
    </row>
    <row r="418" spans="1:7">
      <c r="A418" s="9"/>
      <c r="B418" s="9" t="s">
        <v>38</v>
      </c>
      <c r="C418" s="9"/>
      <c r="D418" s="9"/>
      <c r="E418" s="9"/>
      <c r="F418" s="11">
        <v>37</v>
      </c>
      <c r="G418" s="11">
        <v>677702.66</v>
      </c>
    </row>
    <row r="419" spans="1:7">
      <c r="A419" s="9"/>
      <c r="B419" s="9">
        <v>10072</v>
      </c>
      <c r="C419" s="9" t="s">
        <v>17</v>
      </c>
      <c r="D419" s="9">
        <v>23018022001</v>
      </c>
      <c r="E419" s="9" t="s">
        <v>23</v>
      </c>
      <c r="F419" s="11">
        <v>1</v>
      </c>
      <c r="G419" s="11">
        <v>23648.65</v>
      </c>
    </row>
    <row r="420" spans="1:7">
      <c r="A420" s="9"/>
      <c r="B420" s="9"/>
      <c r="C420" s="9"/>
      <c r="D420" s="9">
        <v>23100541001</v>
      </c>
      <c r="E420" s="9" t="s">
        <v>49</v>
      </c>
      <c r="F420" s="11">
        <v>1</v>
      </c>
      <c r="G420" s="11">
        <v>13513.51</v>
      </c>
    </row>
    <row r="421" spans="1:7">
      <c r="A421" s="9"/>
      <c r="B421" s="9"/>
      <c r="C421" s="9"/>
      <c r="D421" s="9">
        <v>23313178001</v>
      </c>
      <c r="E421" s="9" t="s">
        <v>50</v>
      </c>
      <c r="F421" s="11">
        <v>1</v>
      </c>
      <c r="G421" s="11">
        <v>10135.14</v>
      </c>
    </row>
    <row r="422" spans="1:7">
      <c r="A422" s="9"/>
      <c r="B422" s="9"/>
      <c r="C422" s="9"/>
      <c r="D422" s="9">
        <v>23203036001</v>
      </c>
      <c r="E422" s="9" t="s">
        <v>29</v>
      </c>
      <c r="F422" s="11">
        <v>1</v>
      </c>
      <c r="G422" s="11">
        <v>7770.27</v>
      </c>
    </row>
    <row r="423" spans="1:7">
      <c r="A423" s="9"/>
      <c r="B423" s="9" t="s">
        <v>39</v>
      </c>
      <c r="C423" s="9"/>
      <c r="D423" s="9"/>
      <c r="E423" s="9"/>
      <c r="F423" s="11">
        <v>4</v>
      </c>
      <c r="G423" s="11">
        <v>55067.57</v>
      </c>
    </row>
    <row r="424" spans="1:7">
      <c r="A424" s="9"/>
      <c r="B424" s="9">
        <v>10057</v>
      </c>
      <c r="C424" s="9" t="s">
        <v>46</v>
      </c>
      <c r="D424" s="9">
        <v>23018018001</v>
      </c>
      <c r="E424" s="9" t="s">
        <v>19</v>
      </c>
      <c r="F424" s="11">
        <v>2</v>
      </c>
      <c r="G424" s="11">
        <v>67567.56</v>
      </c>
    </row>
    <row r="425" spans="1:7">
      <c r="A425" s="9"/>
      <c r="B425" s="9"/>
      <c r="C425" s="9"/>
      <c r="D425" s="9">
        <v>23203039001</v>
      </c>
      <c r="E425" s="9" t="s">
        <v>32</v>
      </c>
      <c r="F425" s="11">
        <v>2</v>
      </c>
      <c r="G425" s="11">
        <v>60810.82</v>
      </c>
    </row>
    <row r="426" spans="1:7">
      <c r="A426" s="9"/>
      <c r="B426" s="9"/>
      <c r="C426" s="9"/>
      <c r="D426" s="9">
        <v>23203038001</v>
      </c>
      <c r="E426" s="9" t="s">
        <v>31</v>
      </c>
      <c r="F426" s="11">
        <v>5</v>
      </c>
      <c r="G426" s="11">
        <v>38851.35</v>
      </c>
    </row>
    <row r="427" spans="1:7">
      <c r="A427" s="9"/>
      <c r="B427" s="9"/>
      <c r="C427" s="9"/>
      <c r="D427" s="9">
        <v>23203036001</v>
      </c>
      <c r="E427" s="9" t="s">
        <v>29</v>
      </c>
      <c r="F427" s="11">
        <v>4</v>
      </c>
      <c r="G427" s="11">
        <v>31081.08</v>
      </c>
    </row>
    <row r="428" spans="1:7">
      <c r="A428" s="9"/>
      <c r="B428" s="9"/>
      <c r="C428" s="9"/>
      <c r="D428" s="9">
        <v>23030178001</v>
      </c>
      <c r="E428" s="9" t="s">
        <v>42</v>
      </c>
      <c r="F428" s="11">
        <v>2</v>
      </c>
      <c r="G428" s="11">
        <v>30405.4</v>
      </c>
    </row>
    <row r="429" spans="1:7">
      <c r="A429" s="9"/>
      <c r="B429" s="9"/>
      <c r="C429" s="9"/>
      <c r="D429" s="9">
        <v>23100541001</v>
      </c>
      <c r="E429" s="9" t="s">
        <v>49</v>
      </c>
      <c r="F429" s="11">
        <v>2</v>
      </c>
      <c r="G429" s="11">
        <v>27027.02</v>
      </c>
    </row>
    <row r="430" spans="1:7">
      <c r="A430" s="9"/>
      <c r="B430" s="9"/>
      <c r="C430" s="9"/>
      <c r="D430" s="9">
        <v>23018022001</v>
      </c>
      <c r="E430" s="9" t="s">
        <v>23</v>
      </c>
      <c r="F430" s="11">
        <v>1</v>
      </c>
      <c r="G430" s="11">
        <v>23648.65</v>
      </c>
    </row>
    <row r="431" spans="1:7">
      <c r="A431" s="9"/>
      <c r="B431" s="9"/>
      <c r="C431" s="9"/>
      <c r="D431" s="9">
        <v>23018023001</v>
      </c>
      <c r="E431" s="9" t="s">
        <v>24</v>
      </c>
      <c r="F431" s="11">
        <v>1</v>
      </c>
      <c r="G431" s="11">
        <v>23648.65</v>
      </c>
    </row>
    <row r="432" spans="1:7">
      <c r="A432" s="9"/>
      <c r="B432" s="9"/>
      <c r="C432" s="9"/>
      <c r="D432" s="9">
        <v>23313178001</v>
      </c>
      <c r="E432" s="9" t="s">
        <v>50</v>
      </c>
      <c r="F432" s="11">
        <v>1</v>
      </c>
      <c r="G432" s="11">
        <v>10135.14</v>
      </c>
    </row>
    <row r="433" spans="1:7">
      <c r="A433" s="9"/>
      <c r="B433" s="9"/>
      <c r="C433" s="9"/>
      <c r="D433" s="9">
        <v>23203037001</v>
      </c>
      <c r="E433" s="9" t="s">
        <v>30</v>
      </c>
      <c r="F433" s="11">
        <v>1</v>
      </c>
      <c r="G433" s="11">
        <v>7770.27</v>
      </c>
    </row>
    <row r="434" spans="1:7">
      <c r="A434" s="9"/>
      <c r="B434" s="9" t="s">
        <v>47</v>
      </c>
      <c r="C434" s="9"/>
      <c r="D434" s="9"/>
      <c r="E434" s="9"/>
      <c r="F434" s="11">
        <v>21</v>
      </c>
      <c r="G434" s="11">
        <v>320945.93999999994</v>
      </c>
    </row>
    <row r="435" spans="1:7">
      <c r="A435" s="9"/>
      <c r="B435" s="9">
        <v>10115</v>
      </c>
      <c r="C435" s="9" t="s">
        <v>83</v>
      </c>
      <c r="D435" s="9">
        <v>23610273001</v>
      </c>
      <c r="E435" s="9" t="s">
        <v>67</v>
      </c>
      <c r="F435" s="11">
        <v>1</v>
      </c>
      <c r="G435" s="11">
        <v>6081.08</v>
      </c>
    </row>
    <row r="436" spans="1:7">
      <c r="A436" s="9"/>
      <c r="B436" s="9" t="s">
        <v>84</v>
      </c>
      <c r="C436" s="9"/>
      <c r="D436" s="9"/>
      <c r="E436" s="9"/>
      <c r="F436" s="11">
        <v>1</v>
      </c>
      <c r="G436" s="11">
        <v>6081.08</v>
      </c>
    </row>
    <row r="437" spans="1:7">
      <c r="A437" s="9" t="s">
        <v>85</v>
      </c>
      <c r="B437" s="9"/>
      <c r="C437" s="9"/>
      <c r="D437" s="9"/>
      <c r="E437" s="9"/>
      <c r="F437" s="11">
        <v>63</v>
      </c>
      <c r="G437" s="11">
        <v>1059797.2500000002</v>
      </c>
    </row>
    <row r="438" spans="1:7">
      <c r="A438" s="9" t="s">
        <v>36</v>
      </c>
      <c r="B438" s="9"/>
      <c r="C438" s="9"/>
      <c r="D438" s="9"/>
      <c r="E438" s="9"/>
      <c r="F438" s="11">
        <v>573</v>
      </c>
      <c r="G438" s="11">
        <v>9367229.2300000135</v>
      </c>
    </row>
    <row r="439" spans="1:7" ht="15.75">
      <c r="A439"/>
      <c r="B439"/>
      <c r="C439"/>
      <c r="D439"/>
      <c r="E439"/>
      <c r="F439"/>
      <c r="G439"/>
    </row>
    <row r="440" spans="1:7" ht="15.75">
      <c r="A440"/>
      <c r="B440"/>
      <c r="C440"/>
      <c r="D440"/>
      <c r="E440"/>
      <c r="F440"/>
      <c r="G440"/>
    </row>
    <row r="441" spans="1:7" ht="15.75">
      <c r="A441"/>
      <c r="B441"/>
      <c r="C441"/>
      <c r="D441"/>
      <c r="E441"/>
      <c r="F441"/>
      <c r="G441"/>
    </row>
    <row r="442" spans="1:7" ht="15.75">
      <c r="A442"/>
      <c r="B442"/>
      <c r="C442"/>
      <c r="D442"/>
      <c r="E442"/>
      <c r="F442"/>
      <c r="G442"/>
    </row>
    <row r="443" spans="1:7" ht="15.75">
      <c r="A443"/>
      <c r="B443"/>
      <c r="C443"/>
      <c r="D443"/>
      <c r="E443"/>
      <c r="F443"/>
      <c r="G443"/>
    </row>
    <row r="444" spans="1:7" ht="15.75">
      <c r="A444"/>
      <c r="B444"/>
      <c r="C444"/>
      <c r="D444"/>
      <c r="E444"/>
      <c r="F444"/>
      <c r="G444"/>
    </row>
    <row r="445" spans="1:7" ht="15.75">
      <c r="A445"/>
      <c r="B445"/>
      <c r="C445"/>
      <c r="D445"/>
      <c r="E445"/>
      <c r="F445"/>
      <c r="G445"/>
    </row>
    <row r="446" spans="1:7" ht="15.75">
      <c r="A446"/>
      <c r="B446"/>
      <c r="C446"/>
      <c r="D446"/>
      <c r="E446"/>
      <c r="F446"/>
      <c r="G446"/>
    </row>
    <row r="447" spans="1:7" ht="15.75">
      <c r="A447"/>
      <c r="B447"/>
      <c r="C447"/>
      <c r="D447"/>
      <c r="E447"/>
      <c r="F447"/>
      <c r="G447"/>
    </row>
    <row r="448" spans="1:7" ht="15.75">
      <c r="A448"/>
      <c r="B448"/>
      <c r="C448"/>
      <c r="D448"/>
      <c r="E448"/>
      <c r="F448"/>
      <c r="G448"/>
    </row>
    <row r="449" spans="1:7" ht="15.75">
      <c r="A449"/>
      <c r="B449"/>
      <c r="C449"/>
      <c r="D449"/>
      <c r="E449"/>
      <c r="F449"/>
      <c r="G449"/>
    </row>
    <row r="450" spans="1:7" ht="15.75">
      <c r="A450"/>
      <c r="B450"/>
      <c r="C450"/>
      <c r="D450"/>
      <c r="E450"/>
      <c r="F450"/>
      <c r="G450"/>
    </row>
    <row r="451" spans="1:7" ht="15.75">
      <c r="A451"/>
      <c r="B451"/>
      <c r="C451"/>
      <c r="D451"/>
      <c r="E451"/>
      <c r="F451"/>
      <c r="G451"/>
    </row>
    <row r="452" spans="1:7" ht="15.75">
      <c r="A452"/>
      <c r="B452"/>
      <c r="C452"/>
      <c r="D452"/>
      <c r="E452"/>
      <c r="F452"/>
      <c r="G452"/>
    </row>
    <row r="453" spans="1:7" ht="15.75">
      <c r="A453"/>
      <c r="B453"/>
      <c r="C453"/>
      <c r="D453"/>
      <c r="E453"/>
      <c r="F453"/>
      <c r="G453"/>
    </row>
    <row r="454" spans="1:7" ht="15.75">
      <c r="A454"/>
      <c r="B454"/>
      <c r="C454"/>
      <c r="D454"/>
      <c r="E454"/>
      <c r="F454"/>
      <c r="G454"/>
    </row>
    <row r="455" spans="1:7" ht="15.75">
      <c r="A455"/>
      <c r="B455"/>
      <c r="C455"/>
      <c r="D455"/>
      <c r="E455"/>
      <c r="F455"/>
      <c r="G455"/>
    </row>
    <row r="456" spans="1:7" ht="15.75">
      <c r="A456"/>
      <c r="B456"/>
      <c r="C456"/>
      <c r="D456"/>
      <c r="E456"/>
      <c r="F456"/>
      <c r="G456"/>
    </row>
    <row r="457" spans="1:7" ht="15.75">
      <c r="A457"/>
      <c r="B457"/>
      <c r="C457"/>
      <c r="D457"/>
      <c r="E457"/>
      <c r="F457"/>
      <c r="G457"/>
    </row>
    <row r="458" spans="1:7" ht="15.75">
      <c r="A458"/>
      <c r="B458"/>
      <c r="C458"/>
      <c r="D458"/>
      <c r="E458"/>
      <c r="F458"/>
      <c r="G458"/>
    </row>
    <row r="459" spans="1:7" ht="15.75">
      <c r="A459"/>
      <c r="B459"/>
      <c r="C459"/>
      <c r="D459"/>
      <c r="E459"/>
      <c r="F459"/>
      <c r="G459"/>
    </row>
    <row r="460" spans="1:7" ht="15.75">
      <c r="A460"/>
      <c r="B460"/>
      <c r="C460"/>
      <c r="D460"/>
      <c r="E460"/>
      <c r="F460"/>
      <c r="G460"/>
    </row>
    <row r="461" spans="1:7" ht="15.75">
      <c r="A461"/>
      <c r="B461"/>
      <c r="C461"/>
      <c r="D461"/>
      <c r="E461"/>
      <c r="F461"/>
      <c r="G461"/>
    </row>
    <row r="462" spans="1:7" ht="15.75">
      <c r="A462"/>
      <c r="B462"/>
      <c r="C462"/>
      <c r="D462"/>
      <c r="E462"/>
      <c r="F462"/>
      <c r="G462"/>
    </row>
    <row r="463" spans="1:7" ht="15.75">
      <c r="A463"/>
      <c r="B463"/>
      <c r="C463"/>
      <c r="D463"/>
      <c r="E463"/>
      <c r="F463"/>
      <c r="G463"/>
    </row>
    <row r="464" spans="1:7" ht="15.75">
      <c r="A464"/>
      <c r="B464"/>
      <c r="C464"/>
      <c r="D464"/>
      <c r="E464"/>
      <c r="F464"/>
      <c r="G464"/>
    </row>
    <row r="465" spans="1:7" ht="15.75">
      <c r="A465"/>
      <c r="B465"/>
      <c r="C465"/>
      <c r="D465"/>
      <c r="E465"/>
      <c r="F465"/>
      <c r="G465"/>
    </row>
    <row r="466" spans="1:7" ht="15.75">
      <c r="A466"/>
      <c r="B466"/>
      <c r="C466"/>
      <c r="D466"/>
      <c r="E466"/>
      <c r="F466"/>
      <c r="G466"/>
    </row>
    <row r="467" spans="1:7" ht="15.75">
      <c r="A467"/>
      <c r="B467"/>
      <c r="C467"/>
      <c r="D467"/>
      <c r="E467"/>
      <c r="F467"/>
      <c r="G467"/>
    </row>
    <row r="468" spans="1:7" ht="15.75">
      <c r="A468"/>
      <c r="B468"/>
      <c r="C468"/>
      <c r="D468"/>
      <c r="E468"/>
      <c r="F468"/>
      <c r="G468"/>
    </row>
    <row r="469" spans="1:7" ht="15.75">
      <c r="A469"/>
      <c r="B469"/>
      <c r="C469"/>
      <c r="D469"/>
      <c r="E469"/>
      <c r="F469"/>
      <c r="G469"/>
    </row>
    <row r="470" spans="1:7" ht="15.75">
      <c r="A470"/>
      <c r="B470"/>
      <c r="C470"/>
      <c r="D470"/>
      <c r="E470"/>
      <c r="F470"/>
      <c r="G470"/>
    </row>
    <row r="471" spans="1:7" ht="15.75">
      <c r="A471"/>
      <c r="B471"/>
      <c r="C471"/>
      <c r="D471"/>
      <c r="E471"/>
      <c r="F471"/>
      <c r="G471"/>
    </row>
    <row r="472" spans="1:7" ht="15.75">
      <c r="A472"/>
      <c r="B472"/>
      <c r="C472"/>
      <c r="D472"/>
      <c r="E472"/>
      <c r="F472"/>
      <c r="G472"/>
    </row>
    <row r="473" spans="1:7" ht="15.75">
      <c r="A473"/>
      <c r="B473"/>
      <c r="C473"/>
      <c r="D473"/>
      <c r="E473"/>
      <c r="F473"/>
      <c r="G473"/>
    </row>
    <row r="474" spans="1:7" ht="15.75">
      <c r="A474"/>
      <c r="B474"/>
      <c r="C474"/>
      <c r="D474"/>
      <c r="E474"/>
      <c r="F474"/>
      <c r="G474"/>
    </row>
    <row r="475" spans="1:7" ht="15.75">
      <c r="A475"/>
      <c r="B475"/>
      <c r="C475"/>
      <c r="D475"/>
      <c r="E475"/>
      <c r="F475"/>
      <c r="G475"/>
    </row>
    <row r="476" spans="1:7" ht="15.75">
      <c r="A476"/>
      <c r="B476"/>
      <c r="C476"/>
      <c r="D476"/>
      <c r="E476"/>
      <c r="F476"/>
      <c r="G476"/>
    </row>
    <row r="477" spans="1:7" ht="15.75">
      <c r="A477"/>
      <c r="B477"/>
      <c r="C477"/>
      <c r="D477"/>
      <c r="E477"/>
      <c r="F477"/>
      <c r="G477"/>
    </row>
    <row r="478" spans="1:7" ht="15.75">
      <c r="A478"/>
      <c r="B478"/>
      <c r="C478"/>
      <c r="D478"/>
      <c r="E478"/>
      <c r="F478"/>
      <c r="G478"/>
    </row>
    <row r="479" spans="1:7" ht="15.75">
      <c r="A479"/>
      <c r="B479"/>
      <c r="C479"/>
      <c r="D479"/>
      <c r="E479"/>
      <c r="F479"/>
      <c r="G479"/>
    </row>
    <row r="480" spans="1:7" ht="15.75">
      <c r="A480"/>
      <c r="B480"/>
      <c r="C480"/>
      <c r="D480"/>
      <c r="E480"/>
      <c r="F480"/>
      <c r="G480"/>
    </row>
    <row r="481" spans="1:7" ht="15.75">
      <c r="A481"/>
      <c r="B481"/>
      <c r="C481"/>
      <c r="D481"/>
      <c r="E481"/>
      <c r="F481"/>
      <c r="G481"/>
    </row>
    <row r="482" spans="1:7" ht="15.75">
      <c r="A482"/>
      <c r="B482"/>
      <c r="C482"/>
      <c r="D482"/>
      <c r="E482"/>
      <c r="F482"/>
      <c r="G482"/>
    </row>
    <row r="483" spans="1:7" ht="15.75">
      <c r="A483"/>
      <c r="B483"/>
      <c r="C483"/>
      <c r="D483"/>
      <c r="E483"/>
      <c r="F483"/>
      <c r="G483"/>
    </row>
    <row r="484" spans="1:7" ht="15.75">
      <c r="A484"/>
      <c r="B484"/>
      <c r="C484"/>
      <c r="D484"/>
      <c r="E484"/>
      <c r="F484"/>
      <c r="G484"/>
    </row>
    <row r="485" spans="1:7" ht="15.75">
      <c r="A485"/>
      <c r="B485"/>
      <c r="C485"/>
      <c r="D485"/>
      <c r="E485"/>
      <c r="F485"/>
      <c r="G485"/>
    </row>
    <row r="486" spans="1:7" ht="15.75">
      <c r="A486"/>
      <c r="B486"/>
      <c r="C486"/>
      <c r="D486"/>
      <c r="E486"/>
      <c r="F486"/>
      <c r="G486"/>
    </row>
    <row r="487" spans="1:7" ht="15.75">
      <c r="A487"/>
      <c r="B487"/>
      <c r="C487"/>
      <c r="D487"/>
      <c r="E487"/>
      <c r="F487"/>
      <c r="G487"/>
    </row>
    <row r="488" spans="1:7" ht="15.75">
      <c r="A488"/>
      <c r="B488"/>
      <c r="C488"/>
      <c r="D488"/>
      <c r="E488"/>
      <c r="F488"/>
      <c r="G488"/>
    </row>
    <row r="489" spans="1:7" ht="15.75">
      <c r="A489"/>
      <c r="B489"/>
      <c r="C489"/>
      <c r="D489"/>
      <c r="E489"/>
      <c r="F489"/>
      <c r="G489"/>
    </row>
    <row r="490" spans="1:7" ht="15.75">
      <c r="A490"/>
      <c r="B490"/>
      <c r="C490"/>
      <c r="D490"/>
      <c r="E490"/>
      <c r="F490"/>
      <c r="G490"/>
    </row>
    <row r="491" spans="1:7" ht="15.75">
      <c r="A491"/>
      <c r="B491"/>
      <c r="C491"/>
      <c r="D491"/>
      <c r="E491"/>
      <c r="F491"/>
      <c r="G491"/>
    </row>
    <row r="492" spans="1:7" ht="15.75">
      <c r="A492"/>
      <c r="B492"/>
      <c r="C492"/>
      <c r="D492"/>
      <c r="E492"/>
      <c r="F492"/>
      <c r="G492"/>
    </row>
    <row r="493" spans="1:7" ht="15.75">
      <c r="A493"/>
      <c r="B493"/>
      <c r="C493"/>
      <c r="D493"/>
      <c r="E493"/>
      <c r="F493"/>
      <c r="G493"/>
    </row>
    <row r="494" spans="1:7" ht="15.75">
      <c r="A494"/>
      <c r="B494"/>
      <c r="C494"/>
      <c r="D494"/>
      <c r="E494"/>
      <c r="F494"/>
      <c r="G494"/>
    </row>
    <row r="495" spans="1:7" ht="15.75">
      <c r="A495"/>
      <c r="B495"/>
      <c r="C495"/>
      <c r="D495"/>
      <c r="E495"/>
      <c r="F495"/>
      <c r="G495"/>
    </row>
    <row r="496" spans="1:7" ht="15.75">
      <c r="A496"/>
      <c r="B496"/>
      <c r="C496"/>
      <c r="D496"/>
      <c r="E496"/>
      <c r="F496"/>
      <c r="G496"/>
    </row>
    <row r="497" spans="1:7" ht="15.75">
      <c r="A497"/>
      <c r="B497"/>
      <c r="C497"/>
      <c r="D497"/>
      <c r="E497"/>
      <c r="F497"/>
      <c r="G497"/>
    </row>
    <row r="498" spans="1:7" ht="15.75">
      <c r="A498"/>
      <c r="B498"/>
      <c r="C498"/>
      <c r="D498"/>
      <c r="E498"/>
      <c r="F498"/>
      <c r="G498"/>
    </row>
    <row r="499" spans="1:7" ht="15.75">
      <c r="A499"/>
      <c r="B499"/>
      <c r="C499"/>
      <c r="D499"/>
      <c r="E499"/>
      <c r="F499"/>
      <c r="G499"/>
    </row>
    <row r="500" spans="1:7" ht="15.75">
      <c r="A500"/>
      <c r="B500"/>
      <c r="C500"/>
      <c r="D500"/>
      <c r="E500"/>
      <c r="F500"/>
      <c r="G500"/>
    </row>
    <row r="501" spans="1:7" ht="15.75">
      <c r="A501"/>
      <c r="B501"/>
      <c r="C501"/>
      <c r="D501"/>
      <c r="E501"/>
      <c r="F501"/>
      <c r="G501"/>
    </row>
    <row r="502" spans="1:7" ht="15.75">
      <c r="A502"/>
      <c r="B502"/>
      <c r="C502"/>
      <c r="D502"/>
      <c r="E502"/>
      <c r="F502"/>
      <c r="G502"/>
    </row>
    <row r="503" spans="1:7" ht="15.75">
      <c r="A503"/>
      <c r="B503"/>
      <c r="C503"/>
      <c r="D503"/>
      <c r="E503"/>
      <c r="F503"/>
      <c r="G503"/>
    </row>
    <row r="504" spans="1:7" ht="15.75">
      <c r="A504"/>
      <c r="B504"/>
      <c r="C504"/>
      <c r="D504"/>
      <c r="E504"/>
      <c r="F504"/>
      <c r="G504"/>
    </row>
    <row r="505" spans="1:7" ht="15.75">
      <c r="A505"/>
      <c r="B505"/>
      <c r="C505"/>
      <c r="D505"/>
      <c r="E505"/>
      <c r="F505"/>
      <c r="G505"/>
    </row>
    <row r="506" spans="1:7" ht="15.75">
      <c r="A506"/>
      <c r="B506"/>
      <c r="C506"/>
      <c r="D506"/>
      <c r="E506"/>
      <c r="F506"/>
      <c r="G506"/>
    </row>
    <row r="507" spans="1:7" ht="15.75">
      <c r="A507"/>
      <c r="B507"/>
      <c r="C507"/>
      <c r="D507"/>
      <c r="E507"/>
      <c r="F507"/>
      <c r="G507"/>
    </row>
    <row r="508" spans="1:7" ht="15.75">
      <c r="A508"/>
      <c r="B508"/>
      <c r="C508"/>
      <c r="D508"/>
      <c r="E508"/>
      <c r="F508"/>
      <c r="G508"/>
    </row>
    <row r="509" spans="1:7" ht="15.75">
      <c r="A509"/>
      <c r="B509"/>
      <c r="C509"/>
      <c r="D509"/>
      <c r="E509"/>
      <c r="F509"/>
      <c r="G509"/>
    </row>
    <row r="510" spans="1:7" ht="15.75">
      <c r="A510"/>
      <c r="B510"/>
      <c r="C510"/>
      <c r="D510"/>
      <c r="E510"/>
      <c r="F510"/>
      <c r="G510"/>
    </row>
    <row r="511" spans="1:7" ht="15.75">
      <c r="A511"/>
      <c r="B511"/>
      <c r="C511"/>
      <c r="D511"/>
      <c r="E511"/>
      <c r="F511"/>
      <c r="G511"/>
    </row>
    <row r="512" spans="1:7" ht="15.75">
      <c r="A512"/>
      <c r="B512"/>
      <c r="C512"/>
      <c r="D512"/>
      <c r="E512"/>
      <c r="F512"/>
      <c r="G512"/>
    </row>
    <row r="513" spans="1:7" ht="15.75">
      <c r="A513"/>
      <c r="B513"/>
      <c r="C513"/>
      <c r="D513"/>
      <c r="E513"/>
      <c r="F513"/>
      <c r="G513"/>
    </row>
    <row r="514" spans="1:7" ht="15.75">
      <c r="A514"/>
      <c r="B514"/>
      <c r="C514"/>
      <c r="D514"/>
      <c r="E514"/>
      <c r="F514"/>
      <c r="G514"/>
    </row>
    <row r="515" spans="1:7" ht="15.75">
      <c r="A515"/>
      <c r="B515"/>
      <c r="C515"/>
      <c r="D515"/>
      <c r="E515"/>
      <c r="F515"/>
      <c r="G515"/>
    </row>
    <row r="516" spans="1:7" ht="15.75">
      <c r="A516"/>
      <c r="B516"/>
      <c r="C516"/>
      <c r="D516"/>
      <c r="E516"/>
      <c r="F516"/>
      <c r="G516"/>
    </row>
    <row r="517" spans="1:7" ht="15.75">
      <c r="A517"/>
      <c r="B517"/>
      <c r="C517"/>
      <c r="D517"/>
      <c r="E517"/>
      <c r="F517"/>
      <c r="G517"/>
    </row>
    <row r="518" spans="1:7" ht="15.75">
      <c r="A518"/>
      <c r="B518"/>
      <c r="C518"/>
      <c r="D518"/>
      <c r="E518"/>
      <c r="F518"/>
      <c r="G518"/>
    </row>
    <row r="519" spans="1:7" ht="15.75">
      <c r="A519"/>
      <c r="B519"/>
      <c r="C519"/>
      <c r="D519"/>
      <c r="E519"/>
      <c r="F519"/>
      <c r="G519"/>
    </row>
    <row r="520" spans="1:7" ht="15.75">
      <c r="A520"/>
      <c r="B520"/>
      <c r="C520"/>
      <c r="D520"/>
      <c r="E520"/>
      <c r="F520"/>
      <c r="G520"/>
    </row>
    <row r="521" spans="1:7" ht="15.75">
      <c r="A521"/>
      <c r="B521"/>
      <c r="C521"/>
      <c r="D521"/>
      <c r="E521"/>
      <c r="F521"/>
      <c r="G521"/>
    </row>
    <row r="522" spans="1:7" ht="15.75">
      <c r="A522"/>
      <c r="B522"/>
      <c r="C522"/>
      <c r="D522"/>
      <c r="E522"/>
      <c r="F522"/>
      <c r="G522"/>
    </row>
    <row r="523" spans="1:7" ht="15.75">
      <c r="A523"/>
      <c r="B523"/>
      <c r="C523"/>
      <c r="D523"/>
      <c r="E523"/>
      <c r="F523"/>
      <c r="G523"/>
    </row>
    <row r="524" spans="1:7" ht="15.75">
      <c r="A524"/>
      <c r="B524"/>
      <c r="C524"/>
      <c r="D524"/>
      <c r="E524"/>
      <c r="F524"/>
      <c r="G524"/>
    </row>
    <row r="525" spans="1:7" ht="15.75">
      <c r="A525"/>
      <c r="B525"/>
      <c r="C525"/>
      <c r="D525"/>
      <c r="E525"/>
      <c r="F525"/>
      <c r="G525"/>
    </row>
    <row r="526" spans="1:7" ht="15.75">
      <c r="A526"/>
      <c r="B526"/>
      <c r="C526"/>
      <c r="D526"/>
      <c r="E526"/>
      <c r="F526"/>
      <c r="G526"/>
    </row>
    <row r="527" spans="1:7" ht="15.75">
      <c r="A527"/>
      <c r="B527"/>
      <c r="C527"/>
      <c r="D527"/>
      <c r="E527"/>
      <c r="F527"/>
      <c r="G527"/>
    </row>
    <row r="528" spans="1:7" ht="15.75">
      <c r="A528"/>
      <c r="B528"/>
      <c r="C528"/>
      <c r="D528"/>
      <c r="E528"/>
      <c r="F528"/>
      <c r="G528"/>
    </row>
    <row r="529" spans="1:7" ht="15.75">
      <c r="A529"/>
      <c r="B529"/>
      <c r="C529"/>
      <c r="D529"/>
      <c r="E529"/>
      <c r="F529"/>
      <c r="G529"/>
    </row>
    <row r="530" spans="1:7" ht="15.75">
      <c r="A530"/>
      <c r="B530"/>
      <c r="C530"/>
      <c r="D530"/>
      <c r="E530"/>
      <c r="F530"/>
      <c r="G530"/>
    </row>
    <row r="531" spans="1:7" ht="15.75">
      <c r="A531"/>
      <c r="B531"/>
      <c r="C531"/>
      <c r="D531"/>
      <c r="E531"/>
      <c r="F531"/>
      <c r="G531"/>
    </row>
    <row r="532" spans="1:7" ht="15.75">
      <c r="A532"/>
      <c r="B532"/>
      <c r="C532"/>
      <c r="D532"/>
      <c r="E532"/>
      <c r="F532"/>
      <c r="G532"/>
    </row>
    <row r="533" spans="1:7" ht="15.75">
      <c r="A533"/>
      <c r="B533"/>
      <c r="C533"/>
      <c r="D533"/>
      <c r="E533"/>
      <c r="F533"/>
      <c r="G533"/>
    </row>
    <row r="534" spans="1:7" ht="15.75">
      <c r="A534"/>
      <c r="B534"/>
      <c r="C534"/>
      <c r="D534"/>
      <c r="E534"/>
      <c r="F534"/>
      <c r="G534"/>
    </row>
    <row r="535" spans="1:7" ht="15.75">
      <c r="A535"/>
      <c r="B535"/>
      <c r="C535"/>
      <c r="D535"/>
      <c r="E535"/>
      <c r="F535"/>
      <c r="G535"/>
    </row>
    <row r="536" spans="1:7" ht="15.75">
      <c r="A536"/>
      <c r="B536"/>
      <c r="C536"/>
      <c r="D536"/>
      <c r="E536"/>
      <c r="F536"/>
      <c r="G536"/>
    </row>
    <row r="537" spans="1:7" ht="15.75">
      <c r="A537"/>
      <c r="B537"/>
      <c r="C537"/>
      <c r="D537"/>
      <c r="E537"/>
      <c r="F537"/>
      <c r="G537"/>
    </row>
    <row r="538" spans="1:7" ht="15.75">
      <c r="A538"/>
      <c r="B538"/>
      <c r="C538"/>
      <c r="D538"/>
      <c r="E538"/>
      <c r="F538"/>
      <c r="G538"/>
    </row>
    <row r="539" spans="1:7" ht="15.75">
      <c r="A539"/>
      <c r="B539"/>
      <c r="C539"/>
      <c r="D539"/>
      <c r="E539"/>
      <c r="F539"/>
      <c r="G539"/>
    </row>
    <row r="540" spans="1:7" ht="15.75">
      <c r="A540"/>
      <c r="B540"/>
      <c r="C540"/>
      <c r="D540"/>
      <c r="E540"/>
      <c r="F540"/>
      <c r="G540"/>
    </row>
    <row r="541" spans="1:7" ht="15.75">
      <c r="A541"/>
      <c r="B541"/>
      <c r="C541"/>
      <c r="D541"/>
      <c r="E541"/>
      <c r="F541"/>
      <c r="G541"/>
    </row>
    <row r="542" spans="1:7" ht="15.75">
      <c r="A542"/>
      <c r="B542"/>
      <c r="C542"/>
      <c r="D542"/>
      <c r="E542"/>
      <c r="F542"/>
      <c r="G542"/>
    </row>
    <row r="543" spans="1:7" ht="15.75">
      <c r="A543"/>
      <c r="B543"/>
      <c r="C543"/>
      <c r="D543"/>
      <c r="E543"/>
      <c r="F543"/>
      <c r="G543"/>
    </row>
    <row r="544" spans="1:7" ht="15.75">
      <c r="A544"/>
      <c r="B544"/>
      <c r="C544"/>
      <c r="D544"/>
      <c r="E544"/>
      <c r="F544"/>
      <c r="G544"/>
    </row>
    <row r="545" spans="1:7" ht="15.75">
      <c r="A545"/>
      <c r="B545"/>
      <c r="C545"/>
      <c r="D545"/>
      <c r="E545"/>
      <c r="F545"/>
      <c r="G545"/>
    </row>
    <row r="546" spans="1:7" ht="15.75">
      <c r="A546"/>
      <c r="B546"/>
      <c r="C546"/>
      <c r="D546"/>
      <c r="E546"/>
      <c r="F546"/>
      <c r="G546"/>
    </row>
    <row r="547" spans="1:7" ht="15.75">
      <c r="A547"/>
      <c r="B547"/>
      <c r="C547"/>
      <c r="D547"/>
      <c r="E547"/>
      <c r="F547"/>
      <c r="G547"/>
    </row>
    <row r="548" spans="1:7" ht="15.75">
      <c r="A548"/>
      <c r="B548"/>
      <c r="C548"/>
      <c r="D548"/>
      <c r="E548"/>
      <c r="F548"/>
      <c r="G548"/>
    </row>
    <row r="549" spans="1:7" ht="15.75">
      <c r="A549"/>
      <c r="B549"/>
      <c r="C549"/>
      <c r="D549"/>
      <c r="E549"/>
      <c r="F549"/>
      <c r="G549"/>
    </row>
    <row r="550" spans="1:7" ht="15.75">
      <c r="A550"/>
      <c r="B550"/>
      <c r="C550"/>
      <c r="D550"/>
      <c r="E550"/>
      <c r="F550"/>
      <c r="G550"/>
    </row>
    <row r="551" spans="1:7" ht="15.75">
      <c r="A551"/>
      <c r="B551"/>
      <c r="C551"/>
      <c r="D551"/>
      <c r="E551"/>
      <c r="F551"/>
      <c r="G551"/>
    </row>
    <row r="552" spans="1:7" ht="15.75">
      <c r="A552"/>
      <c r="B552"/>
      <c r="C552"/>
      <c r="D552"/>
      <c r="E552"/>
      <c r="F552"/>
      <c r="G552"/>
    </row>
    <row r="553" spans="1:7" ht="15.75">
      <c r="A553"/>
      <c r="B553"/>
      <c r="C553"/>
      <c r="D553"/>
      <c r="E553"/>
      <c r="F553"/>
      <c r="G553"/>
    </row>
    <row r="554" spans="1:7" ht="15.75">
      <c r="A554"/>
      <c r="B554"/>
      <c r="C554"/>
      <c r="D554"/>
      <c r="E554"/>
      <c r="F554"/>
      <c r="G554"/>
    </row>
    <row r="555" spans="1:7" ht="15.75">
      <c r="A555"/>
      <c r="B555"/>
      <c r="C555"/>
      <c r="D555"/>
      <c r="E555"/>
      <c r="F555"/>
      <c r="G555"/>
    </row>
    <row r="556" spans="1:7" ht="15.75">
      <c r="A556"/>
      <c r="B556"/>
      <c r="C556"/>
      <c r="D556"/>
      <c r="E556"/>
      <c r="F556"/>
      <c r="G556"/>
    </row>
    <row r="557" spans="1:7" ht="15.75">
      <c r="A557"/>
      <c r="B557"/>
      <c r="C557"/>
      <c r="D557"/>
      <c r="E557"/>
      <c r="F557"/>
      <c r="G557"/>
    </row>
    <row r="558" spans="1:7" ht="15.75">
      <c r="A558"/>
      <c r="B558"/>
      <c r="C558"/>
      <c r="D558"/>
      <c r="E558"/>
      <c r="F558"/>
      <c r="G558"/>
    </row>
    <row r="559" spans="1:7" ht="15.75">
      <c r="A559"/>
      <c r="B559"/>
      <c r="C559"/>
      <c r="D559"/>
      <c r="E559"/>
      <c r="F559"/>
      <c r="G559"/>
    </row>
    <row r="560" spans="1:7" ht="15.75">
      <c r="A560"/>
      <c r="B560"/>
      <c r="C560"/>
      <c r="D560"/>
      <c r="E560"/>
      <c r="F560"/>
      <c r="G560"/>
    </row>
    <row r="561" spans="1:7" ht="15.75">
      <c r="A561"/>
      <c r="B561"/>
      <c r="C561"/>
      <c r="D561"/>
      <c r="E561"/>
      <c r="F561"/>
      <c r="G561"/>
    </row>
    <row r="562" spans="1:7" ht="15.75">
      <c r="A562"/>
      <c r="B562"/>
      <c r="C562"/>
      <c r="D562"/>
      <c r="E562"/>
      <c r="F562"/>
      <c r="G562"/>
    </row>
    <row r="563" spans="1:7" ht="15.75">
      <c r="A563"/>
      <c r="B563"/>
      <c r="C563"/>
      <c r="D563"/>
      <c r="E563"/>
      <c r="F563"/>
      <c r="G563"/>
    </row>
    <row r="564" spans="1:7" ht="15.75">
      <c r="A564"/>
      <c r="B564"/>
      <c r="C564"/>
      <c r="D564"/>
      <c r="E564"/>
      <c r="F564"/>
      <c r="G564"/>
    </row>
    <row r="565" spans="1:7" ht="15.75">
      <c r="A565"/>
      <c r="B565"/>
      <c r="C565"/>
      <c r="D565"/>
      <c r="E565"/>
      <c r="F565"/>
      <c r="G565"/>
    </row>
    <row r="566" spans="1:7" ht="15.75">
      <c r="A566"/>
      <c r="B566"/>
      <c r="C566"/>
      <c r="D566"/>
      <c r="E566"/>
      <c r="F566"/>
      <c r="G566"/>
    </row>
    <row r="567" spans="1:7" ht="15.75">
      <c r="A567"/>
      <c r="B567"/>
      <c r="C567"/>
      <c r="D567"/>
      <c r="E567"/>
      <c r="F567"/>
      <c r="G567"/>
    </row>
    <row r="568" spans="1:7" ht="15.75">
      <c r="A568"/>
      <c r="B568"/>
      <c r="C568"/>
      <c r="D568"/>
      <c r="E568"/>
      <c r="F568"/>
      <c r="G568"/>
    </row>
    <row r="569" spans="1:7" ht="15.75">
      <c r="A569"/>
      <c r="B569"/>
      <c r="C569"/>
      <c r="D569"/>
      <c r="E569"/>
      <c r="F569"/>
      <c r="G569"/>
    </row>
    <row r="570" spans="1:7" ht="15.75">
      <c r="A570"/>
      <c r="B570"/>
      <c r="C570"/>
      <c r="D570"/>
      <c r="E570"/>
      <c r="F570"/>
      <c r="G570"/>
    </row>
    <row r="571" spans="1:7" ht="15.75">
      <c r="A571"/>
      <c r="B571"/>
      <c r="C571"/>
      <c r="D571"/>
      <c r="E571"/>
      <c r="F571"/>
      <c r="G571"/>
    </row>
    <row r="572" spans="1:7" ht="15.75">
      <c r="A572"/>
      <c r="B572"/>
      <c r="C572"/>
      <c r="D572"/>
      <c r="E572"/>
      <c r="F572"/>
      <c r="G572"/>
    </row>
    <row r="573" spans="1:7" ht="15.75">
      <c r="A573"/>
      <c r="B573"/>
      <c r="C573"/>
      <c r="D573"/>
      <c r="E573"/>
      <c r="F573"/>
      <c r="G573"/>
    </row>
    <row r="574" spans="1:7" ht="15.75">
      <c r="A574"/>
      <c r="B574"/>
      <c r="C574"/>
      <c r="D574"/>
      <c r="E574"/>
      <c r="F574"/>
      <c r="G574"/>
    </row>
    <row r="575" spans="1:7" ht="15.75">
      <c r="A575"/>
      <c r="B575"/>
      <c r="C575"/>
      <c r="D575"/>
      <c r="E575"/>
      <c r="F575"/>
      <c r="G575"/>
    </row>
    <row r="576" spans="1:7" ht="15.75">
      <c r="A576"/>
      <c r="B576"/>
      <c r="C576"/>
      <c r="D576"/>
      <c r="E576"/>
      <c r="F576"/>
      <c r="G576"/>
    </row>
    <row r="577" spans="1:7" ht="15.75">
      <c r="A577"/>
      <c r="B577"/>
      <c r="C577"/>
      <c r="D577"/>
      <c r="E577"/>
      <c r="F577"/>
      <c r="G577"/>
    </row>
    <row r="578" spans="1:7" ht="15.75">
      <c r="A578"/>
      <c r="B578"/>
      <c r="C578"/>
      <c r="D578"/>
      <c r="E578"/>
      <c r="F578"/>
      <c r="G578"/>
    </row>
    <row r="579" spans="1:7" ht="15.75">
      <c r="A579"/>
      <c r="B579"/>
      <c r="C579"/>
      <c r="D579"/>
      <c r="E579"/>
      <c r="F579"/>
      <c r="G579"/>
    </row>
    <row r="580" spans="1:7" ht="15.75">
      <c r="A580"/>
      <c r="B580"/>
      <c r="C580"/>
      <c r="D580"/>
      <c r="E580"/>
      <c r="F580"/>
      <c r="G580"/>
    </row>
    <row r="581" spans="1:7" ht="15.75">
      <c r="A581"/>
      <c r="B581"/>
      <c r="C581"/>
      <c r="D581"/>
      <c r="E581"/>
      <c r="F581"/>
      <c r="G581"/>
    </row>
    <row r="582" spans="1:7" ht="15.75">
      <c r="A582"/>
      <c r="B582"/>
      <c r="C582"/>
      <c r="D582"/>
      <c r="E582"/>
      <c r="F582"/>
      <c r="G582"/>
    </row>
    <row r="583" spans="1:7" ht="15.75">
      <c r="A583"/>
      <c r="B583"/>
      <c r="C583"/>
      <c r="D583"/>
      <c r="E583"/>
      <c r="F583"/>
      <c r="G583"/>
    </row>
    <row r="584" spans="1:7" ht="15.75">
      <c r="A584"/>
      <c r="B584"/>
      <c r="C584"/>
      <c r="D584"/>
      <c r="E584"/>
      <c r="F584"/>
      <c r="G584"/>
    </row>
    <row r="585" spans="1:7" ht="15.75">
      <c r="A585"/>
      <c r="B585"/>
      <c r="C585"/>
      <c r="D585"/>
      <c r="E585"/>
      <c r="F585"/>
      <c r="G585"/>
    </row>
    <row r="586" spans="1:7" ht="15.75">
      <c r="A586"/>
      <c r="B586"/>
      <c r="C586"/>
      <c r="D586"/>
      <c r="E586"/>
      <c r="F586"/>
      <c r="G586"/>
    </row>
    <row r="587" spans="1:7" ht="15.75">
      <c r="A587"/>
      <c r="B587"/>
      <c r="C587"/>
      <c r="D587"/>
      <c r="E587"/>
      <c r="F587"/>
      <c r="G587"/>
    </row>
    <row r="588" spans="1:7" ht="15.75">
      <c r="A588"/>
      <c r="B588"/>
      <c r="C588"/>
      <c r="D588"/>
      <c r="E588"/>
      <c r="F588"/>
      <c r="G588"/>
    </row>
    <row r="589" spans="1:7" ht="15.75">
      <c r="A589"/>
      <c r="B589"/>
      <c r="C589"/>
      <c r="D589"/>
      <c r="E589"/>
      <c r="F589"/>
      <c r="G589"/>
    </row>
    <row r="590" spans="1:7" ht="15.75">
      <c r="A590"/>
      <c r="B590"/>
      <c r="C590"/>
      <c r="D590"/>
      <c r="E590"/>
      <c r="F590"/>
      <c r="G590"/>
    </row>
    <row r="591" spans="1:7" ht="15.75">
      <c r="A591"/>
      <c r="B591"/>
      <c r="C591"/>
      <c r="D591"/>
      <c r="E591"/>
      <c r="F591"/>
      <c r="G591"/>
    </row>
    <row r="592" spans="1:7" ht="15.75">
      <c r="A592"/>
      <c r="B592"/>
      <c r="C592"/>
      <c r="D592"/>
      <c r="E592"/>
      <c r="F592"/>
      <c r="G592"/>
    </row>
    <row r="593" spans="1:7" ht="15.75">
      <c r="A593"/>
      <c r="B593"/>
      <c r="C593"/>
      <c r="D593"/>
      <c r="E593"/>
      <c r="F593"/>
      <c r="G593"/>
    </row>
    <row r="594" spans="1:7" ht="15.75">
      <c r="A594"/>
      <c r="B594"/>
      <c r="C594"/>
      <c r="D594"/>
      <c r="E594"/>
      <c r="F594"/>
      <c r="G594"/>
    </row>
    <row r="595" spans="1:7" ht="15.75">
      <c r="A595"/>
      <c r="B595"/>
      <c r="C595"/>
      <c r="D595"/>
      <c r="E595"/>
      <c r="F595"/>
      <c r="G595"/>
    </row>
    <row r="596" spans="1:7" ht="15.75">
      <c r="A596"/>
      <c r="B596"/>
      <c r="C596"/>
      <c r="D596"/>
      <c r="E596"/>
      <c r="F596"/>
      <c r="G596"/>
    </row>
    <row r="597" spans="1:7" ht="15.75">
      <c r="A597"/>
      <c r="B597"/>
      <c r="C597"/>
      <c r="D597"/>
      <c r="E597"/>
      <c r="F597"/>
      <c r="G597"/>
    </row>
    <row r="598" spans="1:7" ht="15.75">
      <c r="A598"/>
      <c r="B598"/>
      <c r="C598"/>
      <c r="D598"/>
      <c r="E598"/>
      <c r="F598"/>
      <c r="G598"/>
    </row>
    <row r="599" spans="1:7" ht="15.75">
      <c r="A599"/>
      <c r="B599"/>
      <c r="C599"/>
      <c r="D599"/>
      <c r="E599"/>
      <c r="F599"/>
      <c r="G599"/>
    </row>
    <row r="600" spans="1:7" ht="15.75">
      <c r="A600"/>
      <c r="B600"/>
      <c r="C600"/>
      <c r="D600"/>
      <c r="E600"/>
      <c r="F600"/>
      <c r="G600"/>
    </row>
    <row r="601" spans="1:7" ht="15.75">
      <c r="A601"/>
      <c r="B601"/>
      <c r="C601"/>
      <c r="D601"/>
      <c r="E601"/>
      <c r="F601"/>
      <c r="G601"/>
    </row>
    <row r="602" spans="1:7" ht="15.75">
      <c r="A602"/>
      <c r="B602"/>
      <c r="C602"/>
      <c r="D602"/>
      <c r="E602"/>
      <c r="F602"/>
      <c r="G602"/>
    </row>
    <row r="603" spans="1:7" ht="15.75">
      <c r="A603"/>
      <c r="B603"/>
      <c r="C603"/>
      <c r="D603"/>
      <c r="E603"/>
      <c r="F603"/>
      <c r="G603"/>
    </row>
    <row r="604" spans="1:7" ht="15.75">
      <c r="A604"/>
      <c r="B604"/>
      <c r="C604"/>
      <c r="D604"/>
      <c r="E604"/>
      <c r="F604"/>
      <c r="G604"/>
    </row>
    <row r="605" spans="1:7" ht="15.75">
      <c r="A605"/>
      <c r="B605"/>
      <c r="C605"/>
      <c r="D605"/>
      <c r="E605"/>
      <c r="F605"/>
      <c r="G605"/>
    </row>
    <row r="606" spans="1:7" ht="15.75">
      <c r="A606"/>
      <c r="B606"/>
      <c r="C606"/>
      <c r="D606"/>
      <c r="E606"/>
      <c r="F606"/>
      <c r="G606"/>
    </row>
    <row r="607" spans="1:7" ht="15.75">
      <c r="A607"/>
      <c r="B607"/>
      <c r="C607"/>
      <c r="D607"/>
      <c r="E607"/>
      <c r="F607"/>
      <c r="G607"/>
    </row>
    <row r="608" spans="1:7" ht="15.75">
      <c r="A608"/>
      <c r="B608"/>
      <c r="C608"/>
      <c r="D608"/>
      <c r="E608"/>
      <c r="F608"/>
      <c r="G608"/>
    </row>
    <row r="609" spans="1:7" ht="15.75">
      <c r="A609"/>
      <c r="B609"/>
      <c r="C609"/>
      <c r="D609"/>
      <c r="E609"/>
      <c r="F609"/>
      <c r="G609"/>
    </row>
    <row r="610" spans="1:7" ht="15.75">
      <c r="A610"/>
      <c r="B610"/>
      <c r="C610"/>
      <c r="D610"/>
      <c r="E610"/>
      <c r="F610"/>
      <c r="G610"/>
    </row>
    <row r="611" spans="1:7" ht="15.75">
      <c r="A611"/>
      <c r="B611"/>
      <c r="C611"/>
      <c r="D611"/>
      <c r="E611"/>
      <c r="F611"/>
      <c r="G611"/>
    </row>
    <row r="612" spans="1:7" ht="15.75">
      <c r="A612"/>
      <c r="B612"/>
      <c r="C612"/>
      <c r="D612"/>
      <c r="E612"/>
      <c r="F612"/>
      <c r="G612"/>
    </row>
    <row r="613" spans="1:7" ht="15.75">
      <c r="A613"/>
      <c r="B613"/>
      <c r="C613"/>
      <c r="D613"/>
      <c r="E613"/>
      <c r="F613"/>
      <c r="G613"/>
    </row>
    <row r="614" spans="1:7" ht="15.75">
      <c r="A614"/>
      <c r="B614"/>
      <c r="C614"/>
      <c r="D614"/>
      <c r="E614"/>
      <c r="F614"/>
      <c r="G614"/>
    </row>
    <row r="615" spans="1:7" ht="15.75">
      <c r="A615"/>
      <c r="B615"/>
      <c r="C615"/>
      <c r="D615"/>
      <c r="E615"/>
      <c r="F615"/>
      <c r="G615"/>
    </row>
    <row r="616" spans="1:7" ht="15.75">
      <c r="A616"/>
      <c r="B616"/>
      <c r="C616"/>
      <c r="D616"/>
      <c r="E616"/>
      <c r="F616"/>
      <c r="G616"/>
    </row>
    <row r="617" spans="1:7" ht="15.75">
      <c r="A617"/>
      <c r="B617"/>
      <c r="C617"/>
      <c r="D617"/>
      <c r="E617"/>
      <c r="F617"/>
      <c r="G617"/>
    </row>
    <row r="618" spans="1:7" ht="15.75">
      <c r="A618"/>
      <c r="B618"/>
      <c r="C618"/>
      <c r="D618"/>
      <c r="E618"/>
      <c r="F618"/>
      <c r="G618"/>
    </row>
    <row r="619" spans="1:7" ht="15.75">
      <c r="A619"/>
      <c r="B619"/>
      <c r="C619"/>
      <c r="D619"/>
      <c r="E619"/>
      <c r="F619"/>
      <c r="G619"/>
    </row>
    <row r="620" spans="1:7" ht="15.75">
      <c r="A620"/>
      <c r="B620"/>
      <c r="C620"/>
      <c r="D620"/>
      <c r="E620"/>
      <c r="F620"/>
      <c r="G620"/>
    </row>
    <row r="621" spans="1:7" ht="15.75">
      <c r="A621"/>
      <c r="B621"/>
      <c r="C621"/>
      <c r="D621"/>
      <c r="E621"/>
      <c r="F621"/>
      <c r="G621"/>
    </row>
    <row r="622" spans="1:7" ht="15.75">
      <c r="A622"/>
      <c r="B622"/>
      <c r="C622"/>
      <c r="D622"/>
      <c r="E622"/>
      <c r="F622"/>
      <c r="G622"/>
    </row>
    <row r="623" spans="1:7" ht="15.75">
      <c r="A623"/>
      <c r="B623"/>
      <c r="C623"/>
      <c r="D623"/>
      <c r="E623"/>
      <c r="F623"/>
      <c r="G623"/>
    </row>
    <row r="624" spans="1:7" ht="15.75">
      <c r="A624"/>
      <c r="B624"/>
      <c r="C624"/>
      <c r="D624"/>
      <c r="E624"/>
      <c r="F624"/>
      <c r="G624"/>
    </row>
    <row r="625" spans="1:7" ht="15.75">
      <c r="A625"/>
      <c r="B625"/>
      <c r="C625"/>
      <c r="D625"/>
      <c r="E625"/>
      <c r="F625"/>
      <c r="G625"/>
    </row>
    <row r="626" spans="1:7" ht="15.75">
      <c r="A626"/>
      <c r="B626"/>
      <c r="C626"/>
      <c r="D626"/>
      <c r="E626"/>
      <c r="F626"/>
      <c r="G626"/>
    </row>
    <row r="627" spans="1:7" ht="15.75">
      <c r="A627"/>
      <c r="B627"/>
      <c r="C627"/>
      <c r="D627"/>
      <c r="E627"/>
      <c r="F627"/>
      <c r="G627"/>
    </row>
    <row r="628" spans="1:7" ht="15.75">
      <c r="A628"/>
      <c r="B628"/>
      <c r="C628"/>
      <c r="D628"/>
      <c r="E628"/>
      <c r="F628"/>
      <c r="G628"/>
    </row>
    <row r="629" spans="1:7" ht="15.75">
      <c r="A629"/>
      <c r="B629"/>
      <c r="C629"/>
      <c r="D629"/>
      <c r="E629"/>
      <c r="F629"/>
      <c r="G629"/>
    </row>
    <row r="630" spans="1:7" ht="15.75">
      <c r="A630"/>
      <c r="B630"/>
      <c r="C630"/>
      <c r="D630"/>
      <c r="E630"/>
      <c r="F630"/>
      <c r="G630"/>
    </row>
    <row r="631" spans="1:7" ht="15.75">
      <c r="A631"/>
      <c r="B631"/>
      <c r="C631"/>
      <c r="D631"/>
      <c r="E631"/>
      <c r="F631"/>
      <c r="G631"/>
    </row>
    <row r="632" spans="1:7" ht="15.75">
      <c r="A632"/>
      <c r="B632"/>
      <c r="C632"/>
      <c r="D632"/>
      <c r="E632"/>
      <c r="F632"/>
      <c r="G632"/>
    </row>
    <row r="633" spans="1:7" ht="15.75">
      <c r="A633"/>
      <c r="B633"/>
      <c r="C633"/>
      <c r="D633"/>
      <c r="E633"/>
      <c r="F633"/>
      <c r="G633"/>
    </row>
    <row r="634" spans="1:7" ht="15.75">
      <c r="A634"/>
      <c r="B634"/>
      <c r="C634"/>
      <c r="D634"/>
      <c r="E634"/>
      <c r="F634"/>
      <c r="G634"/>
    </row>
    <row r="635" spans="1:7" ht="15.75">
      <c r="A635"/>
      <c r="B635"/>
      <c r="C635"/>
      <c r="D635"/>
      <c r="E635"/>
      <c r="F635"/>
      <c r="G635"/>
    </row>
    <row r="636" spans="1:7" ht="15.75">
      <c r="A636"/>
      <c r="B636"/>
      <c r="C636"/>
      <c r="D636"/>
      <c r="E636"/>
      <c r="F636"/>
      <c r="G636"/>
    </row>
    <row r="637" spans="1:7" ht="15.75">
      <c r="A637"/>
      <c r="B637"/>
      <c r="C637"/>
      <c r="D637"/>
      <c r="E637"/>
      <c r="F637"/>
      <c r="G637"/>
    </row>
    <row r="638" spans="1:7" ht="15.75">
      <c r="A638"/>
      <c r="B638"/>
      <c r="C638"/>
      <c r="D638"/>
      <c r="E638"/>
      <c r="F638"/>
      <c r="G638"/>
    </row>
    <row r="639" spans="1:7" ht="15.75">
      <c r="A639"/>
      <c r="B639"/>
      <c r="C639"/>
      <c r="D639"/>
      <c r="E639"/>
      <c r="F639"/>
      <c r="G639"/>
    </row>
    <row r="640" spans="1:7" ht="15.75">
      <c r="A640"/>
      <c r="B640"/>
      <c r="C640"/>
      <c r="D640"/>
      <c r="E640"/>
      <c r="F640"/>
      <c r="G640"/>
    </row>
    <row r="641" spans="1:7" ht="15.75">
      <c r="A641"/>
      <c r="B641"/>
      <c r="C641"/>
      <c r="D641"/>
      <c r="E641"/>
      <c r="F641"/>
      <c r="G641"/>
    </row>
    <row r="642" spans="1:7" ht="15.75">
      <c r="A642"/>
      <c r="B642"/>
      <c r="C642"/>
      <c r="D642"/>
      <c r="E642"/>
      <c r="F642"/>
      <c r="G642"/>
    </row>
    <row r="643" spans="1:7" ht="15.75">
      <c r="A643"/>
      <c r="B643"/>
      <c r="C643"/>
      <c r="D643"/>
      <c r="E643"/>
      <c r="F643"/>
      <c r="G643"/>
    </row>
    <row r="644" spans="1:7" ht="15.75">
      <c r="A644"/>
      <c r="B644"/>
      <c r="C644"/>
      <c r="D644"/>
      <c r="E644"/>
      <c r="F644"/>
      <c r="G644"/>
    </row>
    <row r="645" spans="1:7" ht="15.75">
      <c r="A645"/>
      <c r="B645"/>
      <c r="C645"/>
      <c r="D645"/>
      <c r="E645"/>
      <c r="F645"/>
      <c r="G645"/>
    </row>
    <row r="646" spans="1:7" ht="15.75">
      <c r="A646"/>
      <c r="B646"/>
      <c r="C646"/>
      <c r="D646"/>
      <c r="E646"/>
      <c r="F646"/>
      <c r="G646"/>
    </row>
    <row r="647" spans="1:7" ht="15.75">
      <c r="A647"/>
      <c r="B647"/>
      <c r="C647"/>
      <c r="D647"/>
      <c r="E647"/>
      <c r="F647"/>
      <c r="G647"/>
    </row>
    <row r="648" spans="1:7" ht="15.75">
      <c r="A648"/>
      <c r="B648"/>
      <c r="C648"/>
      <c r="D648"/>
      <c r="E648"/>
      <c r="F648"/>
      <c r="G648"/>
    </row>
    <row r="649" spans="1:7" ht="15.75">
      <c r="A649"/>
      <c r="B649"/>
      <c r="C649"/>
      <c r="D649"/>
      <c r="E649"/>
      <c r="F649"/>
      <c r="G649"/>
    </row>
    <row r="650" spans="1:7" ht="15.75">
      <c r="A650"/>
      <c r="B650"/>
      <c r="C650"/>
      <c r="D650"/>
      <c r="E650"/>
      <c r="F650"/>
      <c r="G650"/>
    </row>
    <row r="651" spans="1:7" ht="15.75">
      <c r="A651"/>
      <c r="B651"/>
      <c r="C651"/>
      <c r="D651"/>
      <c r="E651"/>
      <c r="F651"/>
      <c r="G651"/>
    </row>
    <row r="652" spans="1:7" ht="15.75">
      <c r="A652"/>
      <c r="B652"/>
      <c r="C652"/>
      <c r="D652"/>
      <c r="E652"/>
      <c r="F652"/>
      <c r="G652"/>
    </row>
    <row r="653" spans="1:7" ht="15.75">
      <c r="A653"/>
      <c r="B653"/>
      <c r="C653"/>
      <c r="D653"/>
      <c r="E653"/>
      <c r="F653"/>
      <c r="G653"/>
    </row>
    <row r="654" spans="1:7" ht="15.75">
      <c r="A654"/>
      <c r="B654"/>
      <c r="C654"/>
      <c r="D654"/>
      <c r="E654"/>
      <c r="F654"/>
      <c r="G654"/>
    </row>
    <row r="655" spans="1:7" ht="15.75">
      <c r="A655"/>
      <c r="B655"/>
      <c r="C655"/>
      <c r="D655"/>
      <c r="E655"/>
      <c r="F655"/>
      <c r="G655"/>
    </row>
    <row r="656" spans="1:7" ht="15.75">
      <c r="A656"/>
      <c r="B656"/>
      <c r="C656"/>
      <c r="D656"/>
      <c r="E656"/>
      <c r="F656"/>
      <c r="G656"/>
    </row>
    <row r="657" spans="1:7" ht="15.75">
      <c r="A657"/>
      <c r="B657"/>
      <c r="C657"/>
      <c r="D657"/>
      <c r="E657"/>
      <c r="F657"/>
      <c r="G657"/>
    </row>
    <row r="658" spans="1:7" ht="15.75">
      <c r="A658"/>
      <c r="B658"/>
      <c r="C658"/>
      <c r="D658"/>
      <c r="E658"/>
      <c r="F658"/>
      <c r="G658"/>
    </row>
    <row r="659" spans="1:7" ht="15.75">
      <c r="A659"/>
      <c r="B659"/>
      <c r="C659"/>
      <c r="D659"/>
      <c r="E659"/>
      <c r="F659"/>
      <c r="G659"/>
    </row>
    <row r="660" spans="1:7" ht="15.75">
      <c r="A660"/>
      <c r="B660"/>
      <c r="C660"/>
      <c r="D660"/>
      <c r="E660"/>
      <c r="F660"/>
      <c r="G660"/>
    </row>
    <row r="661" spans="1:7" ht="15.75">
      <c r="A661"/>
      <c r="B661"/>
      <c r="C661"/>
      <c r="D661"/>
      <c r="E661"/>
      <c r="F661"/>
      <c r="G661"/>
    </row>
    <row r="662" spans="1:7" ht="15.75">
      <c r="A662"/>
      <c r="B662"/>
      <c r="C662"/>
      <c r="D662"/>
      <c r="E662"/>
      <c r="F662"/>
      <c r="G662"/>
    </row>
    <row r="663" spans="1:7" ht="15.75">
      <c r="A663"/>
      <c r="B663"/>
      <c r="C663"/>
      <c r="D663"/>
      <c r="E663"/>
      <c r="F663"/>
      <c r="G663"/>
    </row>
    <row r="664" spans="1:7" ht="15.75">
      <c r="A664"/>
      <c r="B664"/>
      <c r="C664"/>
      <c r="D664"/>
      <c r="E664"/>
      <c r="F664"/>
      <c r="G664"/>
    </row>
    <row r="665" spans="1:7" ht="15.75">
      <c r="A665"/>
      <c r="B665"/>
      <c r="C665"/>
      <c r="D665"/>
      <c r="E665"/>
      <c r="F665"/>
      <c r="G665"/>
    </row>
    <row r="666" spans="1:7" ht="15.75">
      <c r="A666"/>
      <c r="B666"/>
      <c r="C666"/>
      <c r="D666"/>
      <c r="E666"/>
      <c r="F666"/>
      <c r="G666"/>
    </row>
    <row r="667" spans="1:7" ht="15.75">
      <c r="A667"/>
      <c r="B667"/>
      <c r="C667"/>
      <c r="D667"/>
      <c r="E667"/>
      <c r="F667"/>
      <c r="G667"/>
    </row>
    <row r="668" spans="1:7" ht="15.75">
      <c r="A668"/>
      <c r="B668"/>
      <c r="C668"/>
      <c r="D668"/>
      <c r="E668"/>
      <c r="F668"/>
      <c r="G668"/>
    </row>
    <row r="669" spans="1:7" ht="15.75">
      <c r="A669"/>
      <c r="B669"/>
      <c r="C669"/>
      <c r="D669"/>
      <c r="E669"/>
      <c r="F669"/>
      <c r="G669"/>
    </row>
    <row r="670" spans="1:7" ht="15.75">
      <c r="A670"/>
      <c r="B670"/>
      <c r="C670"/>
      <c r="D670"/>
      <c r="E670"/>
      <c r="F670"/>
      <c r="G670"/>
    </row>
    <row r="671" spans="1:7" ht="15.75">
      <c r="A671"/>
      <c r="B671"/>
      <c r="C671"/>
      <c r="D671"/>
      <c r="E671"/>
      <c r="F671"/>
      <c r="G671"/>
    </row>
    <row r="672" spans="1:7" ht="15.75">
      <c r="A672"/>
      <c r="B672"/>
      <c r="C672"/>
      <c r="D672"/>
      <c r="E672"/>
      <c r="F672"/>
      <c r="G672"/>
    </row>
    <row r="673" spans="1:7" ht="15.75">
      <c r="A673"/>
      <c r="B673"/>
      <c r="C673"/>
      <c r="D673"/>
      <c r="E673"/>
      <c r="F673"/>
      <c r="G673"/>
    </row>
    <row r="674" spans="1:7" ht="15.75">
      <c r="A674"/>
      <c r="B674"/>
      <c r="C674"/>
      <c r="D674"/>
      <c r="E674"/>
      <c r="F674"/>
      <c r="G674"/>
    </row>
    <row r="675" spans="1:7" ht="15.75">
      <c r="A675"/>
      <c r="B675"/>
      <c r="C675"/>
      <c r="D675"/>
      <c r="E675"/>
      <c r="F675"/>
      <c r="G675"/>
    </row>
    <row r="676" spans="1:7" ht="15.75">
      <c r="A676"/>
      <c r="B676"/>
      <c r="C676"/>
      <c r="D676"/>
      <c r="E676"/>
      <c r="F676"/>
      <c r="G676"/>
    </row>
    <row r="677" spans="1:7" ht="15.75">
      <c r="A677"/>
      <c r="B677"/>
      <c r="C677"/>
      <c r="D677"/>
      <c r="E677"/>
      <c r="F677"/>
      <c r="G677"/>
    </row>
    <row r="678" spans="1:7" ht="15.75">
      <c r="A678"/>
      <c r="B678"/>
      <c r="C678"/>
      <c r="D678"/>
      <c r="E678"/>
      <c r="F678"/>
      <c r="G678"/>
    </row>
    <row r="679" spans="1:7" ht="15.75">
      <c r="A679"/>
      <c r="B679"/>
      <c r="C679"/>
      <c r="D679"/>
      <c r="E679"/>
      <c r="F679"/>
      <c r="G679"/>
    </row>
    <row r="680" spans="1:7" ht="15.75">
      <c r="A680"/>
      <c r="B680"/>
      <c r="C680"/>
      <c r="D680"/>
      <c r="E680"/>
      <c r="F680"/>
      <c r="G680"/>
    </row>
    <row r="681" spans="1:7" ht="15.75">
      <c r="A681"/>
      <c r="B681"/>
      <c r="C681"/>
      <c r="D681"/>
      <c r="E681"/>
      <c r="F681"/>
      <c r="G681"/>
    </row>
    <row r="682" spans="1:7" ht="15.75">
      <c r="A682"/>
      <c r="B682"/>
      <c r="C682"/>
      <c r="D682"/>
      <c r="E682"/>
      <c r="F682"/>
      <c r="G682"/>
    </row>
    <row r="683" spans="1:7" ht="15.75">
      <c r="A683"/>
      <c r="B683"/>
      <c r="C683"/>
      <c r="D683"/>
      <c r="E683"/>
      <c r="F683"/>
      <c r="G683"/>
    </row>
    <row r="684" spans="1:7" ht="15.75">
      <c r="A684"/>
      <c r="B684"/>
      <c r="C684"/>
      <c r="D684"/>
      <c r="E684"/>
      <c r="F684"/>
      <c r="G684"/>
    </row>
    <row r="685" spans="1:7" ht="15.75">
      <c r="A685"/>
      <c r="B685"/>
      <c r="C685"/>
      <c r="D685"/>
      <c r="E685"/>
      <c r="F685"/>
      <c r="G685"/>
    </row>
    <row r="686" spans="1:7" ht="15.75">
      <c r="A686"/>
      <c r="B686"/>
      <c r="C686"/>
      <c r="D686"/>
      <c r="E686"/>
      <c r="F686"/>
      <c r="G686"/>
    </row>
    <row r="687" spans="1:7" ht="15.75">
      <c r="A687"/>
      <c r="B687"/>
      <c r="C687"/>
      <c r="D687"/>
      <c r="E687"/>
      <c r="F687"/>
      <c r="G687"/>
    </row>
    <row r="688" spans="1:7" ht="15.75">
      <c r="A688"/>
      <c r="B688"/>
      <c r="C688"/>
      <c r="D688"/>
      <c r="E688"/>
      <c r="F688"/>
      <c r="G688"/>
    </row>
    <row r="689" spans="1:7" ht="15.75">
      <c r="A689"/>
      <c r="B689"/>
      <c r="C689"/>
      <c r="D689"/>
      <c r="E689"/>
      <c r="F689"/>
      <c r="G689"/>
    </row>
    <row r="690" spans="1:7" ht="15.75">
      <c r="A690"/>
      <c r="B690"/>
      <c r="C690"/>
      <c r="D690"/>
      <c r="E690"/>
      <c r="F690"/>
      <c r="G690"/>
    </row>
    <row r="691" spans="1:7" ht="15.75">
      <c r="A691"/>
      <c r="B691"/>
      <c r="C691"/>
      <c r="D691"/>
      <c r="E691"/>
      <c r="F691"/>
      <c r="G691"/>
    </row>
    <row r="692" spans="1:7" ht="15.75">
      <c r="A692"/>
      <c r="B692"/>
      <c r="C692"/>
      <c r="D692"/>
      <c r="E692"/>
      <c r="F692"/>
      <c r="G692"/>
    </row>
    <row r="693" spans="1:7" ht="15.75">
      <c r="A693"/>
      <c r="B693"/>
      <c r="C693"/>
      <c r="D693"/>
      <c r="E693"/>
      <c r="F693"/>
      <c r="G693"/>
    </row>
    <row r="694" spans="1:7" ht="15.75">
      <c r="A694"/>
      <c r="B694"/>
      <c r="C694"/>
      <c r="D694"/>
      <c r="E694"/>
      <c r="F694"/>
      <c r="G694"/>
    </row>
    <row r="695" spans="1:7" ht="15.75">
      <c r="A695"/>
      <c r="B695"/>
      <c r="C695"/>
      <c r="D695"/>
      <c r="E695"/>
      <c r="F695"/>
      <c r="G695"/>
    </row>
    <row r="696" spans="1:7" ht="15.75">
      <c r="A696"/>
      <c r="B696"/>
      <c r="C696"/>
      <c r="D696"/>
      <c r="E696"/>
      <c r="F696"/>
      <c r="G696"/>
    </row>
    <row r="697" spans="1:7" ht="15.75">
      <c r="A697"/>
      <c r="B697"/>
      <c r="C697"/>
      <c r="D697"/>
      <c r="E697"/>
      <c r="F697"/>
      <c r="G697"/>
    </row>
    <row r="698" spans="1:7" ht="15.75">
      <c r="A698"/>
      <c r="B698"/>
      <c r="C698"/>
      <c r="D698"/>
      <c r="E698"/>
      <c r="F698"/>
      <c r="G698"/>
    </row>
    <row r="699" spans="1:7" ht="15.75">
      <c r="A699"/>
      <c r="B699"/>
      <c r="C699"/>
      <c r="D699"/>
      <c r="E699"/>
      <c r="F699"/>
      <c r="G699"/>
    </row>
    <row r="700" spans="1:7" ht="15.75">
      <c r="A700"/>
      <c r="B700"/>
      <c r="C700"/>
      <c r="D700"/>
      <c r="E700"/>
      <c r="F700"/>
      <c r="G700"/>
    </row>
    <row r="701" spans="1:7" ht="15.75">
      <c r="A701"/>
      <c r="B701"/>
      <c r="C701"/>
      <c r="D701"/>
      <c r="E701"/>
      <c r="F701"/>
      <c r="G701"/>
    </row>
    <row r="702" spans="1:7" ht="15.75">
      <c r="A702"/>
      <c r="B702"/>
      <c r="C702"/>
      <c r="D702"/>
      <c r="E702"/>
      <c r="F702"/>
      <c r="G702"/>
    </row>
    <row r="703" spans="1:7" ht="15.75">
      <c r="A703"/>
      <c r="B703"/>
      <c r="C703"/>
      <c r="D703"/>
      <c r="E703"/>
      <c r="F703"/>
      <c r="G703"/>
    </row>
    <row r="704" spans="1:7" ht="15.75">
      <c r="A704"/>
      <c r="B704"/>
      <c r="C704"/>
      <c r="D704"/>
      <c r="E704"/>
      <c r="F704"/>
      <c r="G704"/>
    </row>
    <row r="705" spans="1:7" ht="15.75">
      <c r="A705"/>
      <c r="B705"/>
      <c r="C705"/>
      <c r="D705"/>
      <c r="E705"/>
      <c r="F705"/>
      <c r="G705"/>
    </row>
    <row r="706" spans="1:7" ht="15.75">
      <c r="A706"/>
      <c r="B706"/>
      <c r="C706"/>
      <c r="D706"/>
      <c r="E706"/>
      <c r="F706"/>
      <c r="G706"/>
    </row>
    <row r="707" spans="1:7" ht="15.75">
      <c r="A707"/>
      <c r="B707"/>
      <c r="C707"/>
      <c r="D707"/>
      <c r="E707"/>
      <c r="F707"/>
      <c r="G707"/>
    </row>
    <row r="708" spans="1:7" ht="15.75">
      <c r="A708"/>
      <c r="B708"/>
      <c r="C708"/>
      <c r="D708"/>
      <c r="E708"/>
      <c r="F708"/>
      <c r="G708"/>
    </row>
    <row r="709" spans="1:7" ht="15.75">
      <c r="A709"/>
      <c r="B709"/>
      <c r="C709"/>
      <c r="D709"/>
      <c r="E709"/>
      <c r="F709"/>
      <c r="G709"/>
    </row>
    <row r="710" spans="1:7" ht="15.75">
      <c r="A710"/>
      <c r="B710"/>
      <c r="C710"/>
      <c r="D710"/>
      <c r="E710"/>
      <c r="F710"/>
      <c r="G710"/>
    </row>
    <row r="711" spans="1:7" ht="15.75">
      <c r="A711"/>
      <c r="B711"/>
      <c r="C711"/>
      <c r="D711"/>
      <c r="E711"/>
      <c r="F711"/>
      <c r="G711"/>
    </row>
    <row r="712" spans="1:7" ht="15.75">
      <c r="A712"/>
      <c r="B712"/>
      <c r="C712"/>
      <c r="D712"/>
      <c r="E712"/>
      <c r="F712"/>
      <c r="G712"/>
    </row>
    <row r="713" spans="1:7" ht="15.75">
      <c r="A713"/>
      <c r="B713"/>
      <c r="C713"/>
      <c r="D713"/>
      <c r="E713"/>
      <c r="F713"/>
      <c r="G713"/>
    </row>
    <row r="714" spans="1:7" ht="15.75">
      <c r="A714"/>
      <c r="B714"/>
      <c r="C714"/>
      <c r="D714"/>
      <c r="E714"/>
      <c r="F714"/>
      <c r="G714"/>
    </row>
    <row r="715" spans="1:7" ht="15.75">
      <c r="A715"/>
      <c r="B715"/>
      <c r="C715"/>
      <c r="D715"/>
      <c r="E715"/>
      <c r="F715"/>
      <c r="G715"/>
    </row>
    <row r="716" spans="1:7" ht="15.75">
      <c r="A716"/>
      <c r="B716"/>
      <c r="C716"/>
      <c r="D716"/>
      <c r="E716"/>
      <c r="F716"/>
      <c r="G716"/>
    </row>
    <row r="717" spans="1:7" ht="15.75">
      <c r="A717"/>
      <c r="B717"/>
      <c r="C717"/>
      <c r="D717"/>
      <c r="E717"/>
      <c r="F717"/>
      <c r="G717"/>
    </row>
    <row r="718" spans="1:7" ht="15.75">
      <c r="A718"/>
      <c r="B718"/>
      <c r="C718"/>
      <c r="D718"/>
      <c r="E718"/>
      <c r="F718"/>
      <c r="G718"/>
    </row>
    <row r="719" spans="1:7" ht="15.75">
      <c r="A719"/>
      <c r="B719"/>
      <c r="C719"/>
      <c r="D719"/>
      <c r="E719"/>
      <c r="F719"/>
      <c r="G719"/>
    </row>
    <row r="720" spans="1:7" ht="15.75">
      <c r="A720"/>
      <c r="B720"/>
      <c r="C720"/>
      <c r="D720"/>
      <c r="E720"/>
      <c r="F720"/>
      <c r="G720"/>
    </row>
    <row r="721" spans="1:7" ht="15.75">
      <c r="A721"/>
      <c r="B721"/>
      <c r="C721"/>
      <c r="D721"/>
      <c r="E721"/>
      <c r="F721"/>
      <c r="G721"/>
    </row>
    <row r="722" spans="1:7" ht="15.75">
      <c r="A722"/>
      <c r="B722"/>
      <c r="C722"/>
      <c r="D722"/>
      <c r="E722"/>
      <c r="F722"/>
      <c r="G722"/>
    </row>
    <row r="723" spans="1:7" ht="15.75">
      <c r="A723"/>
      <c r="B723"/>
      <c r="C723"/>
      <c r="D723"/>
      <c r="E723"/>
      <c r="F723"/>
      <c r="G723"/>
    </row>
    <row r="724" spans="1:7" ht="15.75">
      <c r="A724"/>
      <c r="B724"/>
      <c r="C724"/>
      <c r="D724"/>
      <c r="E724"/>
      <c r="F724"/>
      <c r="G724"/>
    </row>
    <row r="725" spans="1:7" ht="15.75">
      <c r="A725"/>
      <c r="B725"/>
      <c r="C725"/>
      <c r="D725"/>
      <c r="E725"/>
      <c r="F725"/>
      <c r="G725"/>
    </row>
    <row r="726" spans="1:7" ht="15.75">
      <c r="A726"/>
      <c r="B726"/>
      <c r="C726"/>
      <c r="D726"/>
      <c r="E726"/>
      <c r="F726"/>
      <c r="G726"/>
    </row>
    <row r="727" spans="1:7" ht="15.75">
      <c r="A727"/>
      <c r="B727"/>
      <c r="C727"/>
      <c r="D727"/>
      <c r="E727"/>
      <c r="F727"/>
      <c r="G727"/>
    </row>
    <row r="728" spans="1:7" ht="15.75">
      <c r="A728"/>
      <c r="B728"/>
      <c r="C728"/>
      <c r="D728"/>
      <c r="E728"/>
      <c r="F728"/>
      <c r="G728"/>
    </row>
    <row r="729" spans="1:7" ht="15.75">
      <c r="A729"/>
      <c r="B729"/>
      <c r="C729"/>
      <c r="D729"/>
      <c r="E729"/>
      <c r="F729"/>
      <c r="G729"/>
    </row>
    <row r="730" spans="1:7" ht="15.75">
      <c r="A730"/>
      <c r="B730"/>
      <c r="C730"/>
      <c r="D730"/>
      <c r="E730"/>
      <c r="F730"/>
      <c r="G730"/>
    </row>
    <row r="731" spans="1:7" ht="15.75">
      <c r="A731"/>
      <c r="B731"/>
      <c r="C731"/>
      <c r="D731"/>
      <c r="E731"/>
      <c r="F731"/>
      <c r="G731"/>
    </row>
    <row r="732" spans="1:7" ht="15.75">
      <c r="A732"/>
      <c r="B732"/>
      <c r="C732"/>
      <c r="D732"/>
      <c r="E732"/>
      <c r="F732"/>
      <c r="G732"/>
    </row>
    <row r="733" spans="1:7" ht="15.75">
      <c r="A733"/>
      <c r="B733"/>
      <c r="C733"/>
      <c r="D733"/>
      <c r="E733"/>
      <c r="F733"/>
      <c r="G733"/>
    </row>
    <row r="734" spans="1:7" ht="15.75">
      <c r="A734"/>
      <c r="B734"/>
      <c r="C734"/>
      <c r="D734"/>
      <c r="E734"/>
      <c r="F734"/>
      <c r="G734"/>
    </row>
    <row r="735" spans="1:7" ht="15.75">
      <c r="A735"/>
      <c r="B735"/>
      <c r="C735"/>
      <c r="D735"/>
      <c r="E735"/>
      <c r="F735"/>
      <c r="G735"/>
    </row>
    <row r="736" spans="1:7" ht="15.75">
      <c r="A736"/>
      <c r="B736"/>
      <c r="C736"/>
      <c r="D736"/>
      <c r="E736"/>
      <c r="F736"/>
      <c r="G736"/>
    </row>
    <row r="737" spans="1:7" ht="15.75">
      <c r="A737"/>
      <c r="B737"/>
      <c r="C737"/>
      <c r="D737"/>
      <c r="E737"/>
      <c r="F737"/>
      <c r="G737"/>
    </row>
    <row r="738" spans="1:7" ht="15.75">
      <c r="A738"/>
      <c r="B738"/>
      <c r="C738"/>
      <c r="D738"/>
      <c r="E738"/>
      <c r="F738"/>
      <c r="G738"/>
    </row>
    <row r="739" spans="1:7" ht="15.75">
      <c r="A739"/>
      <c r="B739"/>
      <c r="C739"/>
      <c r="D739"/>
      <c r="E739"/>
      <c r="F739"/>
      <c r="G739"/>
    </row>
    <row r="740" spans="1:7" ht="15.75">
      <c r="A740"/>
      <c r="B740"/>
      <c r="C740"/>
      <c r="D740"/>
      <c r="E740"/>
      <c r="F740"/>
      <c r="G740"/>
    </row>
    <row r="741" spans="1:7" ht="15.75">
      <c r="A741"/>
      <c r="B741"/>
      <c r="C741"/>
      <c r="D741"/>
      <c r="E741"/>
      <c r="F741"/>
      <c r="G741"/>
    </row>
    <row r="742" spans="1:7" ht="15.75">
      <c r="A742"/>
      <c r="B742"/>
      <c r="C742"/>
      <c r="D742"/>
      <c r="E742"/>
      <c r="F742"/>
      <c r="G742"/>
    </row>
    <row r="743" spans="1:7" ht="15.75">
      <c r="A743"/>
      <c r="B743"/>
      <c r="C743"/>
      <c r="D743"/>
      <c r="E743"/>
      <c r="F743"/>
      <c r="G743"/>
    </row>
    <row r="744" spans="1:7" ht="15.75">
      <c r="A744"/>
      <c r="B744"/>
      <c r="C744"/>
      <c r="D744"/>
      <c r="E744"/>
      <c r="F744"/>
      <c r="G744"/>
    </row>
    <row r="745" spans="1:7" ht="15.75">
      <c r="A745"/>
      <c r="B745"/>
      <c r="C745"/>
      <c r="D745"/>
      <c r="E745"/>
      <c r="F745"/>
      <c r="G745"/>
    </row>
    <row r="746" spans="1:7" ht="15.75">
      <c r="A746"/>
      <c r="B746"/>
      <c r="C746"/>
      <c r="D746"/>
      <c r="E746"/>
      <c r="F746"/>
      <c r="G746"/>
    </row>
    <row r="747" spans="1:7" ht="15.75">
      <c r="A747"/>
      <c r="B747"/>
      <c r="C747"/>
      <c r="D747"/>
      <c r="E747"/>
      <c r="F747"/>
      <c r="G747"/>
    </row>
    <row r="748" spans="1:7" ht="15.75">
      <c r="A748"/>
      <c r="B748"/>
      <c r="C748"/>
      <c r="D748"/>
      <c r="E748"/>
      <c r="F748"/>
      <c r="G748"/>
    </row>
    <row r="749" spans="1:7" ht="15.75">
      <c r="A749"/>
      <c r="B749"/>
      <c r="C749"/>
      <c r="D749"/>
      <c r="E749"/>
      <c r="F749"/>
      <c r="G749"/>
    </row>
    <row r="750" spans="1:7" ht="15.75">
      <c r="A750"/>
      <c r="B750"/>
      <c r="C750"/>
      <c r="D750"/>
      <c r="E750"/>
      <c r="F750"/>
      <c r="G750"/>
    </row>
    <row r="751" spans="1:7" ht="15.75">
      <c r="A751"/>
      <c r="B751"/>
      <c r="C751"/>
      <c r="D751"/>
      <c r="E751"/>
      <c r="F751"/>
      <c r="G751"/>
    </row>
    <row r="752" spans="1:7" ht="15.75">
      <c r="A752"/>
      <c r="B752"/>
      <c r="C752"/>
      <c r="D752"/>
      <c r="E752"/>
      <c r="F752"/>
      <c r="G752"/>
    </row>
    <row r="753" spans="1:7" ht="15.75">
      <c r="A753"/>
      <c r="B753"/>
      <c r="C753"/>
      <c r="D753"/>
      <c r="E753"/>
      <c r="F753"/>
      <c r="G753"/>
    </row>
    <row r="754" spans="1:7" ht="15.75">
      <c r="A754"/>
      <c r="B754"/>
      <c r="C754"/>
      <c r="D754"/>
      <c r="E754"/>
      <c r="F754"/>
      <c r="G754"/>
    </row>
    <row r="755" spans="1:7" ht="15.75">
      <c r="A755"/>
      <c r="B755"/>
      <c r="C755"/>
      <c r="D755"/>
      <c r="E755"/>
      <c r="F755"/>
      <c r="G755"/>
    </row>
    <row r="756" spans="1:7" ht="15.75">
      <c r="A756"/>
      <c r="B756"/>
      <c r="C756"/>
      <c r="D756"/>
      <c r="E756"/>
      <c r="F756"/>
      <c r="G756"/>
    </row>
    <row r="757" spans="1:7" ht="15.75">
      <c r="A757"/>
      <c r="B757"/>
      <c r="C757"/>
      <c r="D757"/>
      <c r="E757"/>
      <c r="F757"/>
      <c r="G757"/>
    </row>
    <row r="758" spans="1:7" ht="15.75">
      <c r="A758"/>
      <c r="B758"/>
      <c r="C758"/>
      <c r="D758"/>
      <c r="E758"/>
      <c r="F758"/>
      <c r="G758"/>
    </row>
    <row r="759" spans="1:7" ht="15.75">
      <c r="A759"/>
      <c r="B759"/>
      <c r="C759"/>
      <c r="D759"/>
      <c r="E759"/>
      <c r="F759"/>
      <c r="G759"/>
    </row>
    <row r="760" spans="1:7" ht="15.75">
      <c r="A760"/>
      <c r="B760"/>
      <c r="C760"/>
      <c r="D760"/>
      <c r="E760"/>
      <c r="F760"/>
      <c r="G760"/>
    </row>
    <row r="761" spans="1:7" ht="15.75">
      <c r="A761"/>
      <c r="B761"/>
      <c r="C761"/>
      <c r="D761"/>
      <c r="E761"/>
      <c r="F761"/>
      <c r="G761"/>
    </row>
    <row r="762" spans="1:7" ht="15.75">
      <c r="A762"/>
      <c r="B762"/>
      <c r="C762"/>
      <c r="D762"/>
      <c r="E762"/>
      <c r="F762"/>
      <c r="G762"/>
    </row>
    <row r="763" spans="1:7" ht="15.75">
      <c r="A763"/>
      <c r="B763"/>
      <c r="C763"/>
      <c r="D763"/>
      <c r="E763"/>
      <c r="F763"/>
      <c r="G763"/>
    </row>
    <row r="764" spans="1:7" ht="15.75">
      <c r="A764"/>
      <c r="B764"/>
      <c r="C764"/>
      <c r="D764"/>
      <c r="E764"/>
      <c r="F764"/>
      <c r="G764"/>
    </row>
    <row r="765" spans="1:7" ht="15.75">
      <c r="A765"/>
      <c r="B765"/>
      <c r="C765"/>
      <c r="D765"/>
      <c r="E765"/>
      <c r="F765"/>
      <c r="G765"/>
    </row>
    <row r="766" spans="1:7" ht="15.75">
      <c r="A766"/>
      <c r="B766"/>
      <c r="C766"/>
      <c r="D766"/>
      <c r="E766"/>
      <c r="F766"/>
      <c r="G766"/>
    </row>
    <row r="767" spans="1:7" ht="15.75">
      <c r="A767"/>
      <c r="B767"/>
      <c r="C767"/>
      <c r="D767"/>
      <c r="E767"/>
      <c r="F767"/>
      <c r="G767"/>
    </row>
    <row r="768" spans="1:7" ht="15.75">
      <c r="A768"/>
      <c r="B768"/>
      <c r="C768"/>
      <c r="D768"/>
      <c r="E768"/>
      <c r="F768"/>
      <c r="G768"/>
    </row>
    <row r="769" spans="1:7" ht="15.75">
      <c r="A769"/>
      <c r="B769"/>
      <c r="C769"/>
      <c r="D769"/>
      <c r="E769"/>
      <c r="F769"/>
      <c r="G769"/>
    </row>
    <row r="770" spans="1:7" ht="15.75">
      <c r="A770"/>
      <c r="B770"/>
      <c r="C770"/>
      <c r="D770"/>
      <c r="E770"/>
      <c r="F770"/>
      <c r="G770"/>
    </row>
    <row r="771" spans="1:7" ht="15.75">
      <c r="A771"/>
      <c r="B771"/>
      <c r="C771"/>
      <c r="D771"/>
      <c r="E771"/>
      <c r="F771"/>
      <c r="G771"/>
    </row>
    <row r="772" spans="1:7" ht="15.75">
      <c r="A772"/>
      <c r="B772"/>
      <c r="C772"/>
      <c r="D772"/>
      <c r="E772"/>
      <c r="F772"/>
      <c r="G772"/>
    </row>
    <row r="773" spans="1:7" ht="15.75">
      <c r="A773"/>
      <c r="B773"/>
      <c r="C773"/>
      <c r="D773"/>
      <c r="E773"/>
      <c r="F773"/>
      <c r="G773"/>
    </row>
    <row r="774" spans="1:7" ht="15.75">
      <c r="A774"/>
      <c r="B774"/>
      <c r="C774"/>
      <c r="D774"/>
      <c r="E774"/>
      <c r="F774"/>
      <c r="G774"/>
    </row>
    <row r="775" spans="1:7" ht="15.75">
      <c r="A775"/>
      <c r="B775"/>
      <c r="C775"/>
      <c r="D775"/>
      <c r="E775"/>
      <c r="F775"/>
      <c r="G775"/>
    </row>
    <row r="776" spans="1:7" ht="15.75">
      <c r="A776"/>
      <c r="B776"/>
      <c r="C776"/>
      <c r="D776"/>
      <c r="E776"/>
      <c r="F776"/>
      <c r="G776"/>
    </row>
    <row r="777" spans="1:7" ht="15.75">
      <c r="A777"/>
      <c r="B777"/>
      <c r="C777"/>
      <c r="D777"/>
      <c r="E777"/>
      <c r="F777"/>
      <c r="G777"/>
    </row>
    <row r="778" spans="1:7" ht="15.75">
      <c r="A778"/>
      <c r="B778"/>
      <c r="C778"/>
      <c r="D778"/>
      <c r="E778"/>
      <c r="F778"/>
      <c r="G778"/>
    </row>
    <row r="779" spans="1:7" ht="15.75">
      <c r="A779"/>
      <c r="B779"/>
      <c r="C779"/>
      <c r="D779"/>
      <c r="E779"/>
      <c r="F779"/>
      <c r="G779"/>
    </row>
    <row r="780" spans="1:7" ht="15.75">
      <c r="A780"/>
      <c r="B780"/>
      <c r="C780"/>
      <c r="D780"/>
      <c r="E780"/>
      <c r="F780"/>
      <c r="G780"/>
    </row>
    <row r="781" spans="1:7" ht="15.75">
      <c r="A781"/>
      <c r="B781"/>
      <c r="C781"/>
      <c r="D781"/>
      <c r="E781"/>
      <c r="F781"/>
      <c r="G781"/>
    </row>
    <row r="782" spans="1:7" ht="15.75">
      <c r="A782"/>
      <c r="B782"/>
      <c r="C782"/>
      <c r="D782"/>
      <c r="E782"/>
      <c r="F782"/>
      <c r="G782"/>
    </row>
    <row r="783" spans="1:7" ht="15.75">
      <c r="A783"/>
      <c r="B783"/>
      <c r="C783"/>
      <c r="D783"/>
      <c r="E783"/>
      <c r="F783"/>
      <c r="G783"/>
    </row>
    <row r="784" spans="1:7" ht="15.75">
      <c r="A784"/>
      <c r="B784"/>
      <c r="C784"/>
      <c r="D784"/>
      <c r="E784"/>
      <c r="F784"/>
      <c r="G784"/>
    </row>
    <row r="785" spans="1:7" ht="15.75">
      <c r="A785"/>
      <c r="B785"/>
      <c r="C785"/>
      <c r="D785"/>
      <c r="E785"/>
      <c r="F785"/>
      <c r="G785"/>
    </row>
    <row r="786" spans="1:7" ht="15.75">
      <c r="A786"/>
      <c r="B786"/>
      <c r="C786"/>
      <c r="D786"/>
      <c r="E786"/>
      <c r="F786"/>
      <c r="G786"/>
    </row>
    <row r="787" spans="1:7" ht="15.75">
      <c r="A787"/>
      <c r="B787"/>
      <c r="C787"/>
      <c r="D787"/>
      <c r="E787"/>
      <c r="F787"/>
      <c r="G787"/>
    </row>
    <row r="788" spans="1:7" ht="15.75">
      <c r="A788"/>
      <c r="B788"/>
      <c r="C788"/>
      <c r="D788"/>
      <c r="E788"/>
      <c r="F788"/>
      <c r="G788"/>
    </row>
    <row r="789" spans="1:7" ht="15.75">
      <c r="A789"/>
      <c r="B789"/>
      <c r="C789"/>
      <c r="D789"/>
      <c r="E789"/>
      <c r="F789"/>
      <c r="G789"/>
    </row>
    <row r="790" spans="1:7" ht="15.75">
      <c r="A790"/>
      <c r="B790"/>
      <c r="C790"/>
      <c r="D790"/>
      <c r="E790"/>
      <c r="F790"/>
      <c r="G790"/>
    </row>
    <row r="791" spans="1:7" ht="15.75">
      <c r="A791"/>
      <c r="B791"/>
      <c r="C791"/>
      <c r="D791"/>
      <c r="E791"/>
      <c r="F791"/>
      <c r="G791"/>
    </row>
    <row r="792" spans="1:7" ht="15.75">
      <c r="A792"/>
      <c r="B792"/>
      <c r="C792"/>
      <c r="D792"/>
      <c r="E792"/>
      <c r="F792"/>
      <c r="G792"/>
    </row>
    <row r="793" spans="1:7" ht="15.75">
      <c r="A793"/>
      <c r="B793"/>
      <c r="C793"/>
      <c r="D793"/>
      <c r="E793"/>
      <c r="F793"/>
      <c r="G793"/>
    </row>
    <row r="794" spans="1:7" ht="15.75">
      <c r="A794"/>
      <c r="B794"/>
      <c r="C794"/>
      <c r="D794"/>
      <c r="E794"/>
      <c r="F794"/>
      <c r="G794"/>
    </row>
    <row r="795" spans="1:7" ht="15.75">
      <c r="A795"/>
      <c r="B795"/>
      <c r="C795"/>
      <c r="D795"/>
      <c r="E795"/>
      <c r="F795"/>
      <c r="G795"/>
    </row>
    <row r="796" spans="1:7" ht="15.75">
      <c r="A796"/>
      <c r="B796"/>
      <c r="C796"/>
      <c r="D796"/>
      <c r="E796"/>
      <c r="F796"/>
      <c r="G796"/>
    </row>
    <row r="797" spans="1:7" ht="15.75">
      <c r="A797"/>
      <c r="B797"/>
      <c r="C797"/>
      <c r="D797"/>
      <c r="E797"/>
      <c r="F797"/>
      <c r="G797"/>
    </row>
    <row r="798" spans="1:7" ht="15.75">
      <c r="A798"/>
      <c r="B798"/>
      <c r="C798"/>
      <c r="D798"/>
      <c r="E798"/>
      <c r="F798"/>
      <c r="G798"/>
    </row>
    <row r="799" spans="1:7" ht="15.75">
      <c r="A799"/>
      <c r="B799"/>
      <c r="C799"/>
      <c r="D799"/>
      <c r="E799"/>
      <c r="F799"/>
      <c r="G799"/>
    </row>
    <row r="800" spans="1:7" ht="15.75">
      <c r="A800"/>
      <c r="B800"/>
      <c r="C800"/>
      <c r="D800"/>
      <c r="E800"/>
      <c r="F800"/>
      <c r="G800"/>
    </row>
    <row r="801" spans="1:7" ht="15.75">
      <c r="A801"/>
      <c r="B801"/>
      <c r="C801"/>
      <c r="D801"/>
      <c r="E801"/>
      <c r="F801"/>
      <c r="G801"/>
    </row>
    <row r="802" spans="1:7" ht="15.75">
      <c r="A802"/>
      <c r="B802"/>
      <c r="C802"/>
      <c r="D802"/>
      <c r="E802"/>
      <c r="F802"/>
      <c r="G802"/>
    </row>
    <row r="803" spans="1:7" ht="15.75">
      <c r="A803"/>
      <c r="B803"/>
      <c r="C803"/>
      <c r="D803"/>
      <c r="E803"/>
      <c r="F803"/>
      <c r="G803"/>
    </row>
    <row r="804" spans="1:7" ht="15.75">
      <c r="A804"/>
      <c r="B804"/>
      <c r="C804"/>
      <c r="D804"/>
      <c r="E804"/>
      <c r="F804"/>
      <c r="G804"/>
    </row>
    <row r="805" spans="1:7" ht="15.75">
      <c r="A805"/>
      <c r="B805"/>
      <c r="C805"/>
      <c r="D805"/>
      <c r="E805"/>
      <c r="F805"/>
      <c r="G805"/>
    </row>
    <row r="806" spans="1:7" ht="15.75">
      <c r="A806"/>
      <c r="B806"/>
      <c r="C806"/>
      <c r="D806"/>
      <c r="E806"/>
      <c r="F806"/>
      <c r="G806"/>
    </row>
    <row r="807" spans="1:7" ht="15.75">
      <c r="A807"/>
      <c r="B807"/>
      <c r="C807"/>
      <c r="D807"/>
      <c r="E807"/>
      <c r="F807"/>
      <c r="G807"/>
    </row>
    <row r="808" spans="1:7" ht="15.75">
      <c r="A808"/>
      <c r="B808"/>
      <c r="C808"/>
      <c r="D808"/>
      <c r="E808"/>
      <c r="F808"/>
      <c r="G808"/>
    </row>
    <row r="809" spans="1:7" ht="15.75">
      <c r="A809"/>
      <c r="B809"/>
      <c r="C809"/>
      <c r="D809"/>
      <c r="E809"/>
      <c r="F809"/>
      <c r="G809"/>
    </row>
    <row r="810" spans="1:7" ht="15.75">
      <c r="A810"/>
      <c r="B810"/>
      <c r="C810"/>
      <c r="D810"/>
      <c r="E810"/>
      <c r="F810"/>
      <c r="G810"/>
    </row>
    <row r="811" spans="1:7" ht="15.75">
      <c r="A811"/>
      <c r="B811"/>
      <c r="C811"/>
      <c r="D811"/>
      <c r="E811"/>
      <c r="F811"/>
      <c r="G811"/>
    </row>
    <row r="812" spans="1:7" ht="15.75">
      <c r="A812"/>
      <c r="B812"/>
      <c r="C812"/>
      <c r="D812"/>
      <c r="E812"/>
      <c r="F812"/>
      <c r="G812"/>
    </row>
    <row r="813" spans="1:7" ht="15.75">
      <c r="A813"/>
      <c r="B813"/>
      <c r="C813"/>
      <c r="D813"/>
      <c r="E813"/>
      <c r="F813"/>
      <c r="G813"/>
    </row>
    <row r="814" spans="1:7" ht="15.75">
      <c r="A814"/>
      <c r="B814"/>
      <c r="C814"/>
      <c r="D814"/>
      <c r="E814"/>
      <c r="F814"/>
      <c r="G814"/>
    </row>
    <row r="815" spans="1:7" ht="15.75">
      <c r="A815"/>
      <c r="B815"/>
      <c r="C815"/>
      <c r="D815"/>
      <c r="E815"/>
      <c r="F815"/>
      <c r="G815"/>
    </row>
    <row r="816" spans="1:7" ht="15.75">
      <c r="A816"/>
      <c r="B816"/>
      <c r="C816"/>
      <c r="D816"/>
      <c r="E816"/>
      <c r="F816"/>
      <c r="G816"/>
    </row>
    <row r="817" spans="1:7" ht="15.75">
      <c r="A817"/>
      <c r="B817"/>
      <c r="C817"/>
      <c r="D817"/>
      <c r="E817"/>
      <c r="F817"/>
      <c r="G817"/>
    </row>
    <row r="818" spans="1:7" ht="15.75">
      <c r="A818"/>
      <c r="B818"/>
      <c r="C818"/>
      <c r="D818"/>
      <c r="E818"/>
      <c r="F818"/>
      <c r="G818"/>
    </row>
    <row r="819" spans="1:7" ht="15.75">
      <c r="A819"/>
      <c r="B819"/>
      <c r="C819"/>
      <c r="D819"/>
      <c r="E819"/>
      <c r="F819"/>
      <c r="G819"/>
    </row>
    <row r="820" spans="1:7" ht="15.75">
      <c r="A820"/>
      <c r="B820"/>
      <c r="C820"/>
      <c r="D820"/>
      <c r="E820"/>
      <c r="F820"/>
      <c r="G820"/>
    </row>
    <row r="821" spans="1:7" ht="15.75">
      <c r="A821"/>
      <c r="B821"/>
      <c r="C821"/>
      <c r="D821"/>
      <c r="E821"/>
      <c r="F821"/>
      <c r="G821"/>
    </row>
    <row r="822" spans="1:7" ht="15.75">
      <c r="A822"/>
      <c r="B822"/>
      <c r="C822"/>
      <c r="D822"/>
      <c r="E822"/>
      <c r="F822"/>
      <c r="G822"/>
    </row>
    <row r="823" spans="1:7" ht="15.75">
      <c r="A823"/>
      <c r="B823"/>
      <c r="C823"/>
      <c r="D823"/>
      <c r="E823"/>
      <c r="F823"/>
      <c r="G823"/>
    </row>
    <row r="824" spans="1:7" ht="15.75">
      <c r="A824"/>
      <c r="B824"/>
      <c r="C824"/>
      <c r="D824"/>
      <c r="E824"/>
      <c r="F824"/>
      <c r="G824"/>
    </row>
    <row r="825" spans="1:7" ht="15.75">
      <c r="A825"/>
      <c r="B825"/>
      <c r="C825"/>
      <c r="D825"/>
      <c r="E825"/>
      <c r="F825"/>
      <c r="G825"/>
    </row>
    <row r="826" spans="1:7" ht="15.75">
      <c r="A826"/>
      <c r="B826"/>
      <c r="C826"/>
      <c r="D826"/>
      <c r="E826"/>
      <c r="F826"/>
      <c r="G826"/>
    </row>
    <row r="827" spans="1:7" ht="15.75">
      <c r="A827"/>
      <c r="B827"/>
      <c r="C827"/>
      <c r="D827"/>
      <c r="E827"/>
      <c r="F827"/>
      <c r="G827"/>
    </row>
    <row r="828" spans="1:7" ht="15.75">
      <c r="A828"/>
      <c r="B828"/>
      <c r="C828"/>
      <c r="D828"/>
      <c r="E828"/>
      <c r="F828"/>
      <c r="G828"/>
    </row>
    <row r="829" spans="1:7" ht="15.75">
      <c r="A829"/>
      <c r="B829"/>
      <c r="C829"/>
      <c r="D829"/>
      <c r="E829"/>
      <c r="F829"/>
      <c r="G829"/>
    </row>
    <row r="830" spans="1:7" ht="15.75">
      <c r="A830"/>
      <c r="B830"/>
      <c r="C830"/>
      <c r="D830"/>
      <c r="E830"/>
      <c r="F830"/>
      <c r="G830"/>
    </row>
    <row r="831" spans="1:7" ht="15.75">
      <c r="A831"/>
      <c r="B831"/>
      <c r="C831"/>
      <c r="D831"/>
      <c r="E831"/>
      <c r="F831"/>
      <c r="G831"/>
    </row>
    <row r="832" spans="1:7" ht="15.75">
      <c r="A832"/>
      <c r="B832"/>
      <c r="C832"/>
      <c r="D832"/>
      <c r="E832"/>
      <c r="F832"/>
      <c r="G832"/>
    </row>
    <row r="833" spans="1:7" ht="15.75">
      <c r="A833"/>
      <c r="B833"/>
      <c r="C833"/>
      <c r="D833"/>
      <c r="E833"/>
      <c r="F833"/>
      <c r="G833"/>
    </row>
    <row r="834" spans="1:7" ht="15.75">
      <c r="A834"/>
      <c r="B834"/>
      <c r="C834"/>
      <c r="D834"/>
      <c r="E834"/>
      <c r="F834"/>
      <c r="G834"/>
    </row>
    <row r="835" spans="1:7" ht="15.75">
      <c r="A835"/>
      <c r="B835"/>
      <c r="C835"/>
      <c r="D835"/>
      <c r="E835"/>
      <c r="F835"/>
      <c r="G835"/>
    </row>
    <row r="836" spans="1:7" ht="15.75">
      <c r="A836"/>
      <c r="B836"/>
      <c r="C836"/>
      <c r="D836"/>
      <c r="E836"/>
      <c r="F836"/>
      <c r="G836"/>
    </row>
    <row r="837" spans="1:7" ht="15.75">
      <c r="A837"/>
      <c r="B837"/>
      <c r="C837"/>
      <c r="D837"/>
      <c r="E837"/>
      <c r="F837"/>
      <c r="G837"/>
    </row>
    <row r="838" spans="1:7" ht="15.75">
      <c r="A838"/>
      <c r="B838"/>
      <c r="C838"/>
      <c r="D838"/>
      <c r="E838"/>
      <c r="F838"/>
      <c r="G838"/>
    </row>
    <row r="839" spans="1:7" ht="15.75">
      <c r="A839"/>
      <c r="B839"/>
      <c r="C839"/>
      <c r="D839"/>
      <c r="E839"/>
      <c r="F839"/>
      <c r="G839"/>
    </row>
    <row r="840" spans="1:7" ht="15.75">
      <c r="A840"/>
      <c r="B840"/>
      <c r="C840"/>
      <c r="D840"/>
      <c r="E840"/>
      <c r="F840"/>
      <c r="G840"/>
    </row>
    <row r="841" spans="1:7" ht="15.75">
      <c r="A841"/>
      <c r="B841"/>
      <c r="C841"/>
      <c r="D841"/>
      <c r="E841"/>
      <c r="F841"/>
      <c r="G841"/>
    </row>
    <row r="842" spans="1:7" ht="15.75">
      <c r="A842"/>
      <c r="B842"/>
      <c r="C842"/>
      <c r="D842"/>
      <c r="E842"/>
      <c r="F842"/>
      <c r="G842"/>
    </row>
    <row r="843" spans="1:7" ht="15.75">
      <c r="A843"/>
      <c r="B843"/>
      <c r="C843"/>
      <c r="D843"/>
      <c r="E843"/>
      <c r="F843"/>
      <c r="G843"/>
    </row>
    <row r="844" spans="1:7" ht="15.75">
      <c r="A844"/>
      <c r="B844"/>
      <c r="C844"/>
      <c r="D844"/>
      <c r="E844"/>
      <c r="F844"/>
      <c r="G844"/>
    </row>
    <row r="845" spans="1:7" ht="15.75">
      <c r="A845"/>
      <c r="B845"/>
      <c r="C845"/>
      <c r="D845"/>
      <c r="E845"/>
      <c r="F845"/>
      <c r="G845"/>
    </row>
    <row r="846" spans="1:7" ht="15.75">
      <c r="A846"/>
      <c r="B846"/>
      <c r="C846"/>
      <c r="D846"/>
      <c r="E846"/>
      <c r="F846"/>
      <c r="G846"/>
    </row>
    <row r="847" spans="1:7" ht="15.75">
      <c r="A847"/>
      <c r="B847"/>
      <c r="C847"/>
      <c r="D847"/>
      <c r="E847"/>
      <c r="F847"/>
      <c r="G847"/>
    </row>
    <row r="848" spans="1:7" ht="15.75">
      <c r="A848"/>
      <c r="B848"/>
      <c r="C848"/>
      <c r="D848"/>
      <c r="E848"/>
      <c r="F848"/>
      <c r="G848"/>
    </row>
    <row r="849" spans="1:7" ht="15.75">
      <c r="A849"/>
      <c r="B849"/>
      <c r="C849"/>
      <c r="D849"/>
      <c r="E849"/>
      <c r="F849"/>
      <c r="G849"/>
    </row>
    <row r="850" spans="1:7" ht="15.75">
      <c r="A850"/>
      <c r="B850"/>
      <c r="C850"/>
      <c r="D850"/>
      <c r="E850"/>
      <c r="F850"/>
      <c r="G850"/>
    </row>
    <row r="851" spans="1:7" ht="15.75">
      <c r="A851"/>
      <c r="B851"/>
      <c r="C851"/>
      <c r="D851"/>
      <c r="E851"/>
      <c r="F851"/>
      <c r="G851"/>
    </row>
    <row r="852" spans="1:7" ht="15.75">
      <c r="A852"/>
      <c r="B852"/>
      <c r="C852"/>
      <c r="D852"/>
      <c r="E852"/>
      <c r="F852"/>
      <c r="G852"/>
    </row>
    <row r="853" spans="1:7" ht="15.75">
      <c r="A853"/>
      <c r="B853"/>
      <c r="C853"/>
      <c r="D853"/>
      <c r="E853"/>
      <c r="F853"/>
      <c r="G853"/>
    </row>
    <row r="854" spans="1:7" ht="15.75">
      <c r="A854"/>
      <c r="B854"/>
      <c r="C854"/>
      <c r="D854"/>
      <c r="E854"/>
      <c r="F854"/>
      <c r="G854"/>
    </row>
    <row r="855" spans="1:7" ht="15.75">
      <c r="A855"/>
      <c r="B855"/>
      <c r="C855"/>
      <c r="D855"/>
      <c r="E855"/>
      <c r="F855"/>
      <c r="G855"/>
    </row>
    <row r="856" spans="1:7" ht="15.75">
      <c r="A856"/>
      <c r="B856"/>
      <c r="C856"/>
      <c r="D856"/>
      <c r="E856"/>
      <c r="F856"/>
      <c r="G856"/>
    </row>
    <row r="857" spans="1:7" ht="15.75">
      <c r="A857"/>
      <c r="B857"/>
      <c r="C857"/>
      <c r="D857"/>
      <c r="E857"/>
      <c r="F857"/>
      <c r="G857"/>
    </row>
    <row r="858" spans="1:7" ht="15.75">
      <c r="A858"/>
      <c r="B858"/>
      <c r="C858"/>
      <c r="D858"/>
      <c r="E858"/>
      <c r="F858"/>
      <c r="G858"/>
    </row>
    <row r="859" spans="1:7" ht="15.75">
      <c r="A859"/>
      <c r="B859"/>
      <c r="C859"/>
      <c r="D859"/>
      <c r="E859"/>
      <c r="F859"/>
      <c r="G859"/>
    </row>
    <row r="860" spans="1:7" ht="15.75">
      <c r="A860"/>
      <c r="B860"/>
      <c r="C860"/>
      <c r="D860"/>
      <c r="E860"/>
      <c r="F860"/>
      <c r="G860"/>
    </row>
    <row r="861" spans="1:7" ht="15.75">
      <c r="A861"/>
      <c r="B861"/>
      <c r="C861"/>
      <c r="D861"/>
      <c r="E861"/>
      <c r="F861"/>
      <c r="G861"/>
    </row>
    <row r="862" spans="1:7" ht="15.75">
      <c r="A862"/>
      <c r="B862"/>
      <c r="C862"/>
      <c r="D862"/>
      <c r="E862"/>
      <c r="F862"/>
      <c r="G862"/>
    </row>
    <row r="863" spans="1:7" ht="15.75">
      <c r="A863"/>
      <c r="B863"/>
      <c r="C863"/>
      <c r="D863"/>
      <c r="E863"/>
      <c r="F863"/>
      <c r="G863"/>
    </row>
    <row r="864" spans="1:7" ht="15.75">
      <c r="A864"/>
      <c r="B864"/>
      <c r="C864"/>
      <c r="D864"/>
      <c r="E864"/>
      <c r="F864"/>
      <c r="G864"/>
    </row>
    <row r="865" spans="1:7" ht="15.75">
      <c r="A865"/>
      <c r="B865"/>
      <c r="C865"/>
      <c r="D865"/>
      <c r="E865"/>
      <c r="F865"/>
      <c r="G865"/>
    </row>
    <row r="866" spans="1:7" ht="15.75">
      <c r="A866"/>
      <c r="B866"/>
      <c r="C866"/>
      <c r="D866"/>
      <c r="E866"/>
      <c r="F866"/>
      <c r="G866"/>
    </row>
    <row r="867" spans="1:7" ht="15.75">
      <c r="A867"/>
      <c r="B867"/>
      <c r="C867"/>
      <c r="D867"/>
      <c r="E867"/>
      <c r="F867"/>
      <c r="G867"/>
    </row>
    <row r="868" spans="1:7" ht="15.75">
      <c r="A868"/>
      <c r="B868"/>
      <c r="C868"/>
      <c r="D868"/>
      <c r="E868"/>
      <c r="F868"/>
      <c r="G868"/>
    </row>
    <row r="869" spans="1:7" ht="15.75">
      <c r="A869"/>
      <c r="B869"/>
      <c r="C869"/>
      <c r="D869"/>
      <c r="E869"/>
      <c r="F869"/>
      <c r="G869"/>
    </row>
    <row r="870" spans="1:7" ht="15.75">
      <c r="A870"/>
      <c r="B870"/>
      <c r="C870"/>
      <c r="D870"/>
      <c r="E870"/>
      <c r="F870"/>
      <c r="G870"/>
    </row>
    <row r="871" spans="1:7" ht="15.75">
      <c r="A871"/>
      <c r="B871"/>
      <c r="C871"/>
      <c r="D871"/>
      <c r="E871"/>
      <c r="F871"/>
      <c r="G871"/>
    </row>
    <row r="872" spans="1:7" ht="15.75">
      <c r="A872"/>
      <c r="B872"/>
      <c r="C872"/>
      <c r="D872"/>
      <c r="E872"/>
      <c r="F872"/>
      <c r="G872"/>
    </row>
    <row r="873" spans="1:7" ht="15.75">
      <c r="A873"/>
      <c r="B873"/>
      <c r="C873"/>
      <c r="D873"/>
      <c r="E873"/>
      <c r="F873"/>
      <c r="G873"/>
    </row>
    <row r="874" spans="1:7" ht="15.75">
      <c r="A874"/>
      <c r="B874"/>
      <c r="C874"/>
      <c r="D874"/>
      <c r="E874"/>
      <c r="F874"/>
      <c r="G874"/>
    </row>
    <row r="875" spans="1:7" ht="15.75">
      <c r="A875"/>
      <c r="B875"/>
      <c r="C875"/>
      <c r="D875"/>
      <c r="E875"/>
      <c r="F875"/>
      <c r="G875"/>
    </row>
    <row r="876" spans="1:7" ht="15.75">
      <c r="A876"/>
      <c r="B876"/>
      <c r="C876"/>
      <c r="D876"/>
      <c r="E876"/>
      <c r="F876"/>
      <c r="G876"/>
    </row>
    <row r="877" spans="1:7" ht="15.75">
      <c r="A877"/>
      <c r="B877"/>
      <c r="C877"/>
      <c r="D877"/>
      <c r="E877"/>
      <c r="F877"/>
      <c r="G877"/>
    </row>
    <row r="878" spans="1:7" ht="15.75">
      <c r="A878"/>
      <c r="B878"/>
      <c r="C878"/>
      <c r="D878"/>
      <c r="E878"/>
      <c r="F878"/>
      <c r="G878"/>
    </row>
    <row r="879" spans="1:7" ht="15.75">
      <c r="A879"/>
      <c r="B879"/>
      <c r="C879"/>
      <c r="D879"/>
      <c r="E879"/>
      <c r="F879"/>
      <c r="G879"/>
    </row>
    <row r="880" spans="1:7" ht="15.75">
      <c r="A880"/>
      <c r="B880"/>
      <c r="C880"/>
      <c r="D880"/>
      <c r="E880"/>
      <c r="F880"/>
      <c r="G880"/>
    </row>
    <row r="881" spans="1:7" ht="15.75">
      <c r="A881"/>
      <c r="B881"/>
      <c r="C881"/>
      <c r="D881"/>
      <c r="E881"/>
      <c r="F881"/>
      <c r="G881"/>
    </row>
    <row r="882" spans="1:7" ht="15.75">
      <c r="A882"/>
      <c r="B882"/>
      <c r="C882"/>
      <c r="D882"/>
      <c r="E882"/>
      <c r="F882"/>
      <c r="G882"/>
    </row>
    <row r="883" spans="1:7" ht="15.75">
      <c r="A883"/>
      <c r="B883"/>
      <c r="C883"/>
      <c r="D883"/>
      <c r="E883"/>
      <c r="F883"/>
      <c r="G883"/>
    </row>
    <row r="884" spans="1:7" ht="15.75">
      <c r="A884"/>
      <c r="B884"/>
      <c r="C884"/>
      <c r="D884"/>
      <c r="E884"/>
      <c r="F884"/>
      <c r="G884"/>
    </row>
    <row r="885" spans="1:7" ht="15.75">
      <c r="A885"/>
      <c r="B885"/>
      <c r="C885"/>
      <c r="D885"/>
      <c r="E885"/>
      <c r="F885"/>
      <c r="G885"/>
    </row>
    <row r="886" spans="1:7" ht="15.75">
      <c r="A886"/>
      <c r="B886"/>
      <c r="C886"/>
      <c r="D886"/>
      <c r="E886"/>
      <c r="F886"/>
      <c r="G886"/>
    </row>
    <row r="887" spans="1:7" ht="15.75">
      <c r="A887"/>
      <c r="B887"/>
      <c r="C887"/>
      <c r="D887"/>
      <c r="E887"/>
      <c r="F887"/>
      <c r="G887"/>
    </row>
    <row r="888" spans="1:7" ht="15.75">
      <c r="A888"/>
      <c r="B888"/>
      <c r="C888"/>
      <c r="D888"/>
      <c r="E888"/>
      <c r="F888"/>
      <c r="G888"/>
    </row>
    <row r="889" spans="1:7" ht="15.75">
      <c r="A889"/>
      <c r="B889"/>
      <c r="C889"/>
      <c r="D889"/>
      <c r="E889"/>
      <c r="F889"/>
      <c r="G889"/>
    </row>
    <row r="890" spans="1:7" ht="15.75">
      <c r="A890"/>
      <c r="B890"/>
      <c r="C890"/>
      <c r="D890"/>
      <c r="E890"/>
      <c r="F890"/>
      <c r="G890"/>
    </row>
    <row r="891" spans="1:7" ht="15.75">
      <c r="A891"/>
      <c r="B891"/>
      <c r="C891"/>
      <c r="D891"/>
      <c r="E891"/>
      <c r="F891"/>
      <c r="G891"/>
    </row>
    <row r="892" spans="1:7" ht="15.75">
      <c r="A892"/>
      <c r="B892"/>
      <c r="C892"/>
      <c r="D892"/>
      <c r="E892"/>
      <c r="F892"/>
      <c r="G892"/>
    </row>
    <row r="893" spans="1:7" ht="15.75">
      <c r="A893"/>
      <c r="B893"/>
      <c r="C893"/>
      <c r="D893"/>
      <c r="E893"/>
      <c r="F893"/>
      <c r="G893"/>
    </row>
    <row r="894" spans="1:7" ht="15.75">
      <c r="A894"/>
      <c r="B894"/>
      <c r="C894"/>
      <c r="D894"/>
      <c r="E894"/>
      <c r="F894"/>
      <c r="G894"/>
    </row>
    <row r="895" spans="1:7" ht="15.75">
      <c r="A895"/>
      <c r="B895"/>
      <c r="C895"/>
      <c r="D895"/>
      <c r="E895"/>
      <c r="F895"/>
      <c r="G895"/>
    </row>
    <row r="896" spans="1:7" ht="15.75">
      <c r="A896"/>
      <c r="B896"/>
      <c r="C896"/>
      <c r="D896"/>
      <c r="E896"/>
      <c r="F896"/>
      <c r="G896"/>
    </row>
    <row r="897" spans="1:7" ht="15.75">
      <c r="A897"/>
      <c r="B897"/>
      <c r="C897"/>
      <c r="D897"/>
      <c r="E897"/>
      <c r="F897"/>
      <c r="G897"/>
    </row>
    <row r="898" spans="1:7" ht="15.75">
      <c r="A898"/>
      <c r="B898"/>
      <c r="C898"/>
      <c r="D898"/>
      <c r="E898"/>
      <c r="F898"/>
      <c r="G898"/>
    </row>
    <row r="899" spans="1:7" ht="15.75">
      <c r="A899"/>
      <c r="B899"/>
      <c r="C899"/>
      <c r="D899"/>
      <c r="E899"/>
      <c r="F899"/>
      <c r="G899"/>
    </row>
    <row r="900" spans="1:7" ht="15.75">
      <c r="A900"/>
      <c r="B900"/>
      <c r="C900"/>
      <c r="D900"/>
      <c r="E900"/>
      <c r="F900"/>
      <c r="G900"/>
    </row>
    <row r="901" spans="1:7" ht="15.75">
      <c r="A901"/>
      <c r="B901"/>
      <c r="C901"/>
      <c r="D901"/>
      <c r="E901"/>
      <c r="F901"/>
      <c r="G901"/>
    </row>
    <row r="902" spans="1:7" ht="15.75">
      <c r="A902"/>
      <c r="B902"/>
      <c r="C902"/>
      <c r="D902"/>
      <c r="E902"/>
      <c r="F902"/>
      <c r="G902"/>
    </row>
    <row r="903" spans="1:7" ht="15.75">
      <c r="A903"/>
      <c r="B903"/>
      <c r="C903"/>
      <c r="D903"/>
      <c r="E903"/>
      <c r="F903"/>
      <c r="G903"/>
    </row>
    <row r="904" spans="1:7" ht="15.75">
      <c r="A904"/>
      <c r="B904"/>
      <c r="C904"/>
      <c r="D904"/>
      <c r="E904"/>
      <c r="F904"/>
      <c r="G904"/>
    </row>
    <row r="905" spans="1:7" ht="15.75">
      <c r="A905"/>
      <c r="B905"/>
      <c r="C905"/>
      <c r="D905"/>
      <c r="E905"/>
      <c r="F905"/>
      <c r="G905"/>
    </row>
    <row r="906" spans="1:7" ht="15.75">
      <c r="A906"/>
      <c r="B906"/>
      <c r="C906"/>
      <c r="D906"/>
      <c r="E906"/>
      <c r="F906"/>
      <c r="G906"/>
    </row>
    <row r="907" spans="1:7" ht="15.75">
      <c r="A907"/>
      <c r="B907"/>
      <c r="C907"/>
      <c r="D907"/>
      <c r="E907"/>
      <c r="F907"/>
      <c r="G907"/>
    </row>
    <row r="908" spans="1:7" ht="15.75">
      <c r="A908"/>
      <c r="B908"/>
      <c r="C908"/>
      <c r="D908"/>
      <c r="E908"/>
      <c r="F908"/>
      <c r="G908"/>
    </row>
    <row r="909" spans="1:7" ht="15.75">
      <c r="A909"/>
      <c r="B909"/>
      <c r="C909"/>
      <c r="D909"/>
      <c r="E909"/>
      <c r="F909"/>
      <c r="G909"/>
    </row>
    <row r="910" spans="1:7" ht="15.75">
      <c r="A910"/>
      <c r="B910"/>
      <c r="C910"/>
      <c r="D910"/>
      <c r="E910"/>
      <c r="F910"/>
      <c r="G910"/>
    </row>
    <row r="911" spans="1:7" ht="15.75">
      <c r="A911"/>
      <c r="B911"/>
      <c r="C911"/>
      <c r="D911"/>
      <c r="E911"/>
      <c r="F911"/>
      <c r="G911"/>
    </row>
    <row r="912" spans="1:7" ht="15.75">
      <c r="A912"/>
      <c r="B912"/>
      <c r="C912"/>
      <c r="D912"/>
      <c r="E912"/>
      <c r="F912"/>
      <c r="G912"/>
    </row>
    <row r="913" spans="1:7" ht="15.75">
      <c r="A913"/>
      <c r="B913"/>
      <c r="C913"/>
      <c r="D913"/>
      <c r="E913"/>
      <c r="F913"/>
      <c r="G913"/>
    </row>
    <row r="914" spans="1:7" ht="15.75">
      <c r="A914"/>
      <c r="B914"/>
      <c r="C914"/>
      <c r="D914"/>
      <c r="E914"/>
      <c r="F914"/>
      <c r="G914"/>
    </row>
    <row r="915" spans="1:7" ht="15.75">
      <c r="A915"/>
      <c r="B915"/>
      <c r="C915"/>
      <c r="D915"/>
      <c r="E915"/>
      <c r="F915"/>
      <c r="G915"/>
    </row>
    <row r="916" spans="1:7" ht="15.75">
      <c r="A916"/>
      <c r="B916"/>
      <c r="C916"/>
      <c r="D916"/>
      <c r="E916"/>
      <c r="F916"/>
      <c r="G916"/>
    </row>
    <row r="917" spans="1:7" ht="15.75">
      <c r="A917"/>
      <c r="B917"/>
      <c r="C917"/>
      <c r="D917"/>
      <c r="E917"/>
      <c r="F917"/>
      <c r="G917"/>
    </row>
    <row r="918" spans="1:7" ht="15.75">
      <c r="A918"/>
      <c r="B918"/>
      <c r="C918"/>
      <c r="D918"/>
      <c r="E918"/>
      <c r="F918"/>
      <c r="G918"/>
    </row>
    <row r="919" spans="1:7" ht="15.75">
      <c r="A919"/>
      <c r="B919"/>
      <c r="C919"/>
      <c r="D919"/>
      <c r="E919"/>
      <c r="F919"/>
      <c r="G919"/>
    </row>
    <row r="920" spans="1:7" ht="15.75">
      <c r="A920"/>
      <c r="B920"/>
      <c r="C920"/>
      <c r="D920"/>
      <c r="E920"/>
      <c r="F920"/>
      <c r="G920"/>
    </row>
    <row r="921" spans="1:7" ht="15.75">
      <c r="A921"/>
      <c r="B921"/>
      <c r="C921"/>
      <c r="D921"/>
      <c r="E921"/>
      <c r="F921"/>
      <c r="G921"/>
    </row>
    <row r="922" spans="1:7" ht="15.75">
      <c r="A922"/>
      <c r="B922"/>
      <c r="C922"/>
      <c r="D922"/>
      <c r="E922"/>
      <c r="F922"/>
      <c r="G922"/>
    </row>
    <row r="923" spans="1:7" ht="15.75">
      <c r="A923"/>
      <c r="B923"/>
      <c r="C923"/>
      <c r="D923"/>
      <c r="E923"/>
      <c r="F923"/>
      <c r="G923"/>
    </row>
    <row r="924" spans="1:7" ht="15.75">
      <c r="A924"/>
      <c r="B924"/>
      <c r="C924"/>
      <c r="D924"/>
      <c r="E924"/>
      <c r="F924"/>
      <c r="G924"/>
    </row>
    <row r="925" spans="1:7" ht="15.75">
      <c r="A925"/>
      <c r="B925"/>
      <c r="C925"/>
      <c r="D925"/>
      <c r="E925"/>
      <c r="F925"/>
      <c r="G925"/>
    </row>
    <row r="926" spans="1:7" ht="15.75">
      <c r="A926"/>
      <c r="B926"/>
      <c r="C926"/>
      <c r="D926"/>
      <c r="E926"/>
      <c r="F926"/>
      <c r="G926"/>
    </row>
    <row r="927" spans="1:7" ht="15.75">
      <c r="A927"/>
      <c r="B927"/>
      <c r="C927"/>
      <c r="D927"/>
      <c r="E927"/>
      <c r="F927"/>
      <c r="G927"/>
    </row>
    <row r="928" spans="1:7" ht="15.75">
      <c r="A928"/>
      <c r="B928"/>
      <c r="C928"/>
      <c r="D928"/>
      <c r="E928"/>
      <c r="F928"/>
      <c r="G928"/>
    </row>
    <row r="929" spans="1:7" ht="15.75">
      <c r="A929"/>
      <c r="B929"/>
      <c r="C929"/>
      <c r="D929"/>
      <c r="E929"/>
      <c r="F929"/>
      <c r="G929"/>
    </row>
    <row r="930" spans="1:7" ht="15.75">
      <c r="A930"/>
      <c r="B930"/>
      <c r="C930"/>
      <c r="D930"/>
      <c r="E930"/>
      <c r="F930"/>
      <c r="G930"/>
    </row>
    <row r="931" spans="1:7" ht="15.75">
      <c r="A931"/>
      <c r="B931"/>
      <c r="C931"/>
      <c r="D931"/>
      <c r="E931"/>
      <c r="F931"/>
      <c r="G931"/>
    </row>
    <row r="932" spans="1:7" ht="15.75">
      <c r="A932"/>
      <c r="B932"/>
      <c r="C932"/>
      <c r="D932"/>
      <c r="E932"/>
      <c r="F932"/>
      <c r="G932"/>
    </row>
    <row r="933" spans="1:7" ht="15.75">
      <c r="A933"/>
      <c r="B933"/>
      <c r="C933"/>
      <c r="D933"/>
      <c r="E933"/>
      <c r="F933"/>
      <c r="G933"/>
    </row>
    <row r="934" spans="1:7" ht="15.75">
      <c r="A934"/>
      <c r="B934"/>
      <c r="C934"/>
      <c r="D934"/>
      <c r="E934"/>
      <c r="F934"/>
      <c r="G934"/>
    </row>
    <row r="935" spans="1:7" ht="15.75">
      <c r="A935"/>
      <c r="B935"/>
      <c r="C935"/>
      <c r="D935"/>
      <c r="E935"/>
      <c r="F935"/>
      <c r="G935"/>
    </row>
    <row r="936" spans="1:7" ht="15.75">
      <c r="A936"/>
      <c r="B936"/>
      <c r="C936"/>
      <c r="D936"/>
      <c r="E936"/>
      <c r="F936"/>
      <c r="G936"/>
    </row>
    <row r="937" spans="1:7" ht="15.75">
      <c r="A937"/>
      <c r="B937"/>
      <c r="C937"/>
      <c r="D937"/>
      <c r="E937"/>
      <c r="F937"/>
      <c r="G937"/>
    </row>
    <row r="938" spans="1:7" ht="15.75">
      <c r="A938"/>
      <c r="B938"/>
      <c r="C938"/>
      <c r="D938"/>
      <c r="E938"/>
      <c r="F938"/>
      <c r="G938"/>
    </row>
    <row r="939" spans="1:7" ht="15.75">
      <c r="A939"/>
      <c r="B939"/>
      <c r="C939"/>
      <c r="D939"/>
      <c r="E939"/>
      <c r="F939"/>
      <c r="G939"/>
    </row>
    <row r="940" spans="1:7" ht="15.75">
      <c r="A940"/>
      <c r="B940"/>
      <c r="C940"/>
      <c r="D940"/>
      <c r="E940"/>
      <c r="F940"/>
      <c r="G940"/>
    </row>
    <row r="941" spans="1:7" ht="15.75">
      <c r="A941"/>
      <c r="B941"/>
      <c r="C941"/>
      <c r="D941"/>
      <c r="E941"/>
      <c r="F941"/>
      <c r="G941"/>
    </row>
    <row r="942" spans="1:7" ht="15.75">
      <c r="A942"/>
      <c r="B942"/>
      <c r="C942"/>
      <c r="D942"/>
      <c r="E942"/>
      <c r="F942"/>
      <c r="G942"/>
    </row>
    <row r="943" spans="1:7" ht="15.75">
      <c r="A943"/>
      <c r="B943"/>
      <c r="C943"/>
      <c r="D943"/>
      <c r="E943"/>
      <c r="F943"/>
      <c r="G943"/>
    </row>
    <row r="944" spans="1:7" ht="15.75">
      <c r="A944"/>
      <c r="B944"/>
      <c r="C944"/>
      <c r="D944"/>
      <c r="E944"/>
      <c r="F944"/>
      <c r="G944"/>
    </row>
    <row r="945" spans="1:7" ht="15.75">
      <c r="A945"/>
      <c r="B945"/>
      <c r="C945"/>
      <c r="D945"/>
      <c r="E945"/>
      <c r="F945"/>
      <c r="G945"/>
    </row>
    <row r="946" spans="1:7" ht="15.75">
      <c r="A946"/>
      <c r="B946"/>
      <c r="C946"/>
      <c r="D946"/>
      <c r="E946"/>
      <c r="F946"/>
      <c r="G946"/>
    </row>
    <row r="947" spans="1:7" ht="15.75">
      <c r="A947"/>
      <c r="B947"/>
      <c r="C947"/>
      <c r="D947"/>
      <c r="E947"/>
      <c r="F947"/>
      <c r="G947"/>
    </row>
    <row r="948" spans="1:7" ht="15.75">
      <c r="A948"/>
      <c r="B948"/>
      <c r="C948"/>
      <c r="D948"/>
      <c r="E948"/>
      <c r="F948"/>
      <c r="G948"/>
    </row>
    <row r="949" spans="1:7" ht="15.75">
      <c r="A949"/>
      <c r="B949"/>
      <c r="C949"/>
      <c r="D949"/>
      <c r="E949"/>
      <c r="F949"/>
      <c r="G949"/>
    </row>
    <row r="950" spans="1:7" ht="15.75">
      <c r="A950"/>
      <c r="B950"/>
      <c r="C950"/>
      <c r="D950"/>
      <c r="E950"/>
      <c r="F950"/>
      <c r="G950"/>
    </row>
    <row r="951" spans="1:7" ht="15.75">
      <c r="A951"/>
      <c r="B951"/>
      <c r="C951"/>
      <c r="D951"/>
      <c r="E951"/>
      <c r="F951"/>
      <c r="G951"/>
    </row>
    <row r="952" spans="1:7" ht="15.75">
      <c r="A952"/>
      <c r="B952"/>
      <c r="C952"/>
      <c r="D952"/>
      <c r="E952"/>
      <c r="F952"/>
      <c r="G952"/>
    </row>
    <row r="953" spans="1:7" ht="15.75">
      <c r="A953"/>
      <c r="B953"/>
      <c r="C953"/>
      <c r="D953"/>
      <c r="E953"/>
      <c r="F953"/>
      <c r="G953"/>
    </row>
    <row r="954" spans="1:7" ht="15.75">
      <c r="A954"/>
      <c r="B954"/>
      <c r="C954"/>
      <c r="D954"/>
      <c r="E954"/>
      <c r="F954"/>
      <c r="G954"/>
    </row>
    <row r="955" spans="1:7" ht="15.75">
      <c r="A955"/>
      <c r="B955"/>
      <c r="C955"/>
      <c r="D955"/>
      <c r="E955"/>
      <c r="F955"/>
      <c r="G955"/>
    </row>
    <row r="956" spans="1:7" ht="15.75">
      <c r="A956"/>
      <c r="B956"/>
      <c r="C956"/>
      <c r="D956"/>
      <c r="E956"/>
      <c r="F956"/>
      <c r="G956"/>
    </row>
    <row r="957" spans="1:7" ht="15.75">
      <c r="A957"/>
      <c r="B957"/>
      <c r="C957"/>
      <c r="D957"/>
      <c r="E957"/>
      <c r="F957"/>
      <c r="G957"/>
    </row>
    <row r="958" spans="1:7" ht="15.75">
      <c r="A958"/>
      <c r="B958"/>
      <c r="C958"/>
      <c r="D958"/>
      <c r="E958"/>
      <c r="F958"/>
      <c r="G958"/>
    </row>
    <row r="959" spans="1:7" ht="15.75">
      <c r="A959"/>
      <c r="B959"/>
      <c r="C959"/>
      <c r="D959"/>
      <c r="E959"/>
      <c r="F959"/>
      <c r="G959"/>
    </row>
    <row r="960" spans="1:7" ht="15.75">
      <c r="A960"/>
      <c r="B960"/>
      <c r="C960"/>
      <c r="D960"/>
      <c r="E960"/>
      <c r="F960"/>
      <c r="G960"/>
    </row>
    <row r="961" spans="1:7" ht="15.75">
      <c r="A961"/>
      <c r="B961"/>
      <c r="C961"/>
      <c r="D961"/>
      <c r="E961"/>
      <c r="F961"/>
      <c r="G961"/>
    </row>
    <row r="962" spans="1:7" ht="15.75">
      <c r="A962"/>
      <c r="B962"/>
      <c r="C962"/>
      <c r="D962"/>
      <c r="E962"/>
      <c r="F962"/>
      <c r="G962"/>
    </row>
    <row r="963" spans="1:7" ht="15.75">
      <c r="A963"/>
      <c r="B963"/>
      <c r="C963"/>
      <c r="D963"/>
      <c r="E963"/>
      <c r="F963"/>
      <c r="G963"/>
    </row>
    <row r="964" spans="1:7" ht="15.75">
      <c r="A964"/>
      <c r="B964"/>
      <c r="C964"/>
      <c r="D964"/>
      <c r="E964"/>
      <c r="F964"/>
      <c r="G964"/>
    </row>
    <row r="965" spans="1:7" ht="15.75">
      <c r="A965"/>
      <c r="B965"/>
      <c r="C965"/>
      <c r="D965"/>
      <c r="E965"/>
      <c r="F965"/>
      <c r="G965"/>
    </row>
    <row r="966" spans="1:7" ht="15.75">
      <c r="A966"/>
      <c r="B966"/>
      <c r="C966"/>
      <c r="D966"/>
      <c r="E966"/>
      <c r="F966"/>
      <c r="G966"/>
    </row>
    <row r="967" spans="1:7" ht="15.75">
      <c r="A967"/>
      <c r="B967"/>
      <c r="C967"/>
      <c r="D967"/>
      <c r="E967"/>
      <c r="F967"/>
      <c r="G967"/>
    </row>
    <row r="968" spans="1:7" ht="15.75">
      <c r="A968"/>
      <c r="B968"/>
      <c r="C968"/>
      <c r="D968"/>
      <c r="E968"/>
      <c r="F968"/>
      <c r="G968"/>
    </row>
    <row r="969" spans="1:7" ht="15.75">
      <c r="A969"/>
      <c r="B969"/>
      <c r="C969"/>
      <c r="D969"/>
      <c r="E969"/>
      <c r="F969"/>
      <c r="G969"/>
    </row>
    <row r="970" spans="1:7" ht="15.75">
      <c r="A970"/>
      <c r="B970"/>
      <c r="C970"/>
      <c r="D970"/>
      <c r="E970"/>
      <c r="F970"/>
      <c r="G970"/>
    </row>
    <row r="971" spans="1:7" ht="15.75">
      <c r="A971"/>
      <c r="B971"/>
      <c r="C971"/>
      <c r="D971"/>
      <c r="E971"/>
      <c r="F971"/>
      <c r="G971"/>
    </row>
    <row r="972" spans="1:7" ht="15.75">
      <c r="A972"/>
      <c r="B972"/>
      <c r="C972"/>
      <c r="D972"/>
      <c r="E972"/>
      <c r="F972"/>
      <c r="G972"/>
    </row>
    <row r="973" spans="1:7" ht="15.75">
      <c r="A973"/>
      <c r="B973"/>
      <c r="C973"/>
      <c r="D973"/>
      <c r="E973"/>
      <c r="F973"/>
      <c r="G973"/>
    </row>
    <row r="974" spans="1:7" ht="15.75">
      <c r="A974"/>
      <c r="B974"/>
      <c r="C974"/>
      <c r="D974"/>
      <c r="E974"/>
      <c r="F974"/>
      <c r="G974"/>
    </row>
    <row r="975" spans="1:7" ht="15.75">
      <c r="A975"/>
      <c r="B975"/>
      <c r="C975"/>
      <c r="D975"/>
      <c r="E975"/>
      <c r="F975"/>
      <c r="G975"/>
    </row>
    <row r="976" spans="1:7" ht="15.75">
      <c r="A976"/>
      <c r="B976"/>
      <c r="C976"/>
      <c r="D976"/>
      <c r="E976"/>
      <c r="F976"/>
      <c r="G976"/>
    </row>
    <row r="977" spans="1:7" ht="15.75">
      <c r="A977"/>
      <c r="B977"/>
      <c r="C977"/>
      <c r="D977"/>
      <c r="E977"/>
      <c r="F977"/>
      <c r="G977"/>
    </row>
    <row r="978" spans="1:7" ht="15.75">
      <c r="A978"/>
      <c r="B978"/>
      <c r="C978"/>
      <c r="D978"/>
      <c r="E978"/>
      <c r="F978"/>
      <c r="G978"/>
    </row>
    <row r="979" spans="1:7" ht="15.75">
      <c r="A979"/>
      <c r="B979"/>
      <c r="C979"/>
      <c r="D979"/>
      <c r="E979"/>
      <c r="F979"/>
      <c r="G979"/>
    </row>
    <row r="980" spans="1:7" ht="15.75">
      <c r="A980"/>
      <c r="B980"/>
      <c r="C980"/>
      <c r="D980"/>
      <c r="E980"/>
      <c r="F980"/>
      <c r="G980"/>
    </row>
    <row r="981" spans="1:7" ht="15.75">
      <c r="A981"/>
      <c r="B981"/>
      <c r="C981"/>
      <c r="D981"/>
      <c r="E981"/>
      <c r="F981"/>
      <c r="G981"/>
    </row>
    <row r="982" spans="1:7" ht="15.75">
      <c r="A982"/>
      <c r="B982"/>
      <c r="C982"/>
      <c r="D982"/>
      <c r="E982"/>
      <c r="F982"/>
      <c r="G982"/>
    </row>
    <row r="983" spans="1:7" ht="15.75">
      <c r="A983"/>
      <c r="B983"/>
      <c r="C983"/>
      <c r="D983"/>
      <c r="E983"/>
      <c r="F983"/>
      <c r="G983"/>
    </row>
    <row r="984" spans="1:7" ht="15.75">
      <c r="A984"/>
      <c r="B984"/>
      <c r="C984"/>
      <c r="D984"/>
      <c r="E984"/>
      <c r="F984"/>
      <c r="G984"/>
    </row>
    <row r="985" spans="1:7" ht="15.75">
      <c r="A985"/>
      <c r="B985"/>
      <c r="C985"/>
      <c r="D985"/>
      <c r="E985"/>
      <c r="F985"/>
      <c r="G985"/>
    </row>
    <row r="986" spans="1:7" ht="15.75">
      <c r="A986"/>
      <c r="B986"/>
      <c r="C986"/>
      <c r="D986"/>
      <c r="E986"/>
      <c r="F986"/>
      <c r="G986"/>
    </row>
    <row r="987" spans="1:7" ht="15.75">
      <c r="A987"/>
      <c r="B987"/>
      <c r="C987"/>
      <c r="D987"/>
      <c r="E987"/>
      <c r="F987"/>
      <c r="G987"/>
    </row>
    <row r="988" spans="1:7" ht="15.75">
      <c r="A988"/>
      <c r="B988"/>
      <c r="C988"/>
      <c r="D988"/>
      <c r="E988"/>
      <c r="F988"/>
      <c r="G988"/>
    </row>
    <row r="989" spans="1:7" ht="15.75">
      <c r="A989"/>
      <c r="B989"/>
      <c r="C989"/>
      <c r="D989"/>
      <c r="E989"/>
      <c r="F989"/>
      <c r="G989"/>
    </row>
    <row r="990" spans="1:7" ht="15.75">
      <c r="A990"/>
      <c r="B990"/>
      <c r="C990"/>
      <c r="D990"/>
      <c r="E990"/>
      <c r="F990"/>
      <c r="G990"/>
    </row>
    <row r="991" spans="1:7" ht="15.75">
      <c r="A991"/>
      <c r="B991"/>
      <c r="C991"/>
      <c r="D991"/>
      <c r="E991"/>
      <c r="F991"/>
      <c r="G991"/>
    </row>
    <row r="992" spans="1:7" ht="15.75">
      <c r="A992"/>
      <c r="B992"/>
      <c r="C992"/>
      <c r="D992"/>
      <c r="E992"/>
      <c r="F992"/>
      <c r="G992"/>
    </row>
    <row r="993" spans="1:7" ht="15.75">
      <c r="A993"/>
      <c r="B993"/>
      <c r="C993"/>
      <c r="D993"/>
      <c r="E993"/>
      <c r="F993"/>
      <c r="G993"/>
    </row>
    <row r="994" spans="1:7" ht="15.75">
      <c r="A994"/>
      <c r="B994"/>
      <c r="C994"/>
      <c r="D994"/>
      <c r="E994"/>
      <c r="F994"/>
      <c r="G994"/>
    </row>
    <row r="995" spans="1:7" ht="15.75">
      <c r="A995"/>
      <c r="B995"/>
      <c r="C995"/>
      <c r="D995"/>
      <c r="E995"/>
      <c r="F995"/>
      <c r="G995"/>
    </row>
    <row r="996" spans="1:7" ht="15.75">
      <c r="A996"/>
      <c r="B996"/>
      <c r="C996"/>
      <c r="D996"/>
      <c r="E996"/>
      <c r="F996"/>
      <c r="G996"/>
    </row>
    <row r="997" spans="1:7" ht="15.75">
      <c r="A997"/>
      <c r="B997"/>
      <c r="C997"/>
      <c r="D997"/>
      <c r="E997"/>
      <c r="F997"/>
      <c r="G997"/>
    </row>
    <row r="998" spans="1:7" ht="15.75">
      <c r="A998"/>
      <c r="B998"/>
      <c r="C998"/>
      <c r="D998"/>
      <c r="E998"/>
      <c r="F998"/>
      <c r="G998"/>
    </row>
    <row r="999" spans="1:7" ht="15.75">
      <c r="A999"/>
      <c r="B999"/>
      <c r="C999"/>
      <c r="D999"/>
      <c r="E999"/>
      <c r="F999"/>
      <c r="G999"/>
    </row>
    <row r="1000" spans="1:7" ht="15.75">
      <c r="A1000"/>
      <c r="B1000"/>
      <c r="C1000"/>
      <c r="D1000"/>
      <c r="E1000"/>
      <c r="F1000"/>
      <c r="G1000"/>
    </row>
    <row r="1001" spans="1:7" ht="15.75">
      <c r="A1001"/>
      <c r="B1001"/>
      <c r="C1001"/>
      <c r="D1001"/>
      <c r="E1001"/>
      <c r="F1001"/>
      <c r="G1001"/>
    </row>
    <row r="1002" spans="1:7" ht="15.75">
      <c r="A1002"/>
      <c r="B1002"/>
      <c r="C1002"/>
      <c r="D1002"/>
      <c r="E1002"/>
      <c r="F1002"/>
      <c r="G1002"/>
    </row>
    <row r="1003" spans="1:7" ht="15.75">
      <c r="A1003"/>
      <c r="B1003"/>
      <c r="C1003"/>
      <c r="D1003"/>
      <c r="E1003"/>
      <c r="F1003"/>
      <c r="G1003"/>
    </row>
    <row r="1004" spans="1:7" ht="15.75">
      <c r="A1004"/>
      <c r="B1004"/>
      <c r="C1004"/>
      <c r="D1004"/>
      <c r="E1004"/>
      <c r="F1004"/>
      <c r="G1004"/>
    </row>
    <row r="1005" spans="1:7" ht="15.75">
      <c r="A1005"/>
      <c r="B1005"/>
      <c r="C1005"/>
      <c r="D1005"/>
      <c r="E1005"/>
      <c r="F1005"/>
      <c r="G1005"/>
    </row>
    <row r="1006" spans="1:7" ht="15.75">
      <c r="A1006"/>
      <c r="B1006"/>
      <c r="C1006"/>
      <c r="D1006"/>
      <c r="E1006"/>
      <c r="F1006"/>
      <c r="G1006"/>
    </row>
    <row r="1007" spans="1:7" ht="15.75">
      <c r="A1007"/>
      <c r="B1007"/>
      <c r="C1007"/>
      <c r="D1007"/>
      <c r="E1007"/>
      <c r="F1007"/>
      <c r="G1007"/>
    </row>
    <row r="1008" spans="1:7" ht="15.75">
      <c r="A1008"/>
      <c r="B1008"/>
      <c r="C1008"/>
      <c r="D1008"/>
      <c r="E1008"/>
      <c r="F1008"/>
      <c r="G1008"/>
    </row>
    <row r="1009" spans="1:7" ht="15.75">
      <c r="A1009"/>
      <c r="B1009"/>
      <c r="C1009"/>
      <c r="D1009"/>
      <c r="E1009"/>
      <c r="F1009"/>
      <c r="G1009"/>
    </row>
    <row r="1010" spans="1:7" ht="15.75">
      <c r="A1010"/>
      <c r="B1010"/>
      <c r="C1010"/>
      <c r="D1010"/>
      <c r="E1010"/>
      <c r="F1010"/>
      <c r="G1010"/>
    </row>
    <row r="1011" spans="1:7" ht="15.75">
      <c r="A1011"/>
      <c r="B1011"/>
      <c r="C1011"/>
      <c r="D1011"/>
      <c r="E1011"/>
      <c r="F1011"/>
      <c r="G1011"/>
    </row>
    <row r="1012" spans="1:7" ht="15.75">
      <c r="A1012"/>
      <c r="B1012"/>
      <c r="C1012"/>
      <c r="D1012"/>
      <c r="E1012"/>
      <c r="F1012"/>
      <c r="G1012"/>
    </row>
    <row r="1013" spans="1:7" ht="15.75">
      <c r="A1013"/>
      <c r="B1013"/>
      <c r="C1013"/>
      <c r="D1013"/>
      <c r="E1013"/>
      <c r="F1013"/>
      <c r="G1013"/>
    </row>
    <row r="1014" spans="1:7" ht="15.75">
      <c r="A1014"/>
      <c r="B1014"/>
      <c r="C1014"/>
      <c r="D1014"/>
      <c r="E1014"/>
      <c r="F1014"/>
      <c r="G1014"/>
    </row>
    <row r="1015" spans="1:7" ht="15.75">
      <c r="A1015"/>
      <c r="B1015"/>
      <c r="C1015"/>
      <c r="D1015"/>
      <c r="E1015"/>
      <c r="F1015"/>
      <c r="G1015"/>
    </row>
    <row r="1016" spans="1:7" ht="15.75">
      <c r="A1016"/>
      <c r="B1016"/>
      <c r="C1016"/>
      <c r="D1016"/>
      <c r="E1016"/>
      <c r="F1016"/>
      <c r="G1016"/>
    </row>
    <row r="1017" spans="1:7" ht="15.75">
      <c r="A1017"/>
      <c r="B1017"/>
      <c r="C1017"/>
      <c r="D1017"/>
      <c r="E1017"/>
      <c r="F1017"/>
      <c r="G1017"/>
    </row>
    <row r="1018" spans="1:7" ht="15.75">
      <c r="A1018"/>
      <c r="B1018"/>
      <c r="C1018"/>
      <c r="D1018"/>
      <c r="E1018"/>
      <c r="F1018"/>
      <c r="G1018"/>
    </row>
    <row r="1019" spans="1:7" ht="15.75">
      <c r="A1019"/>
      <c r="B1019"/>
      <c r="C1019"/>
      <c r="D1019"/>
      <c r="E1019"/>
      <c r="F1019"/>
      <c r="G1019"/>
    </row>
    <row r="1020" spans="1:7" ht="15.75">
      <c r="A1020"/>
      <c r="B1020"/>
      <c r="C1020"/>
      <c r="D1020"/>
      <c r="E1020"/>
      <c r="F1020"/>
      <c r="G1020"/>
    </row>
    <row r="1021" spans="1:7" ht="15.75">
      <c r="A1021"/>
      <c r="B1021"/>
      <c r="C1021"/>
      <c r="D1021"/>
      <c r="E1021"/>
      <c r="F1021"/>
      <c r="G1021"/>
    </row>
    <row r="1022" spans="1:7" ht="15.75">
      <c r="A1022"/>
      <c r="B1022"/>
      <c r="C1022"/>
      <c r="D1022"/>
      <c r="E1022"/>
      <c r="F1022"/>
      <c r="G1022"/>
    </row>
    <row r="1023" spans="1:7" ht="15.75">
      <c r="A1023"/>
      <c r="B1023"/>
      <c r="C1023"/>
      <c r="D1023"/>
      <c r="E1023"/>
      <c r="F1023"/>
      <c r="G1023"/>
    </row>
    <row r="1024" spans="1:7" ht="15.75">
      <c r="A1024"/>
      <c r="B1024"/>
      <c r="C1024"/>
      <c r="D1024"/>
      <c r="E1024"/>
      <c r="F1024"/>
      <c r="G1024"/>
    </row>
    <row r="1025" spans="1:7" ht="15.75">
      <c r="A1025"/>
      <c r="B1025"/>
      <c r="C1025"/>
      <c r="D1025"/>
      <c r="E1025"/>
      <c r="F1025"/>
      <c r="G1025"/>
    </row>
    <row r="1026" spans="1:7" ht="15.75">
      <c r="A1026"/>
      <c r="B1026"/>
      <c r="C1026"/>
      <c r="D1026"/>
      <c r="E1026"/>
      <c r="F1026"/>
      <c r="G1026"/>
    </row>
    <row r="1027" spans="1:7" ht="15.75">
      <c r="A1027"/>
      <c r="B1027"/>
      <c r="C1027"/>
      <c r="D1027"/>
      <c r="E1027"/>
      <c r="F1027"/>
      <c r="G1027"/>
    </row>
    <row r="1028" spans="1:7" ht="15.75">
      <c r="A1028"/>
      <c r="B1028"/>
      <c r="C1028"/>
      <c r="D1028"/>
      <c r="E1028"/>
      <c r="F1028"/>
      <c r="G1028"/>
    </row>
    <row r="1029" spans="1:7" ht="15.75">
      <c r="A1029"/>
      <c r="B1029"/>
      <c r="C1029"/>
      <c r="D1029"/>
      <c r="E1029"/>
      <c r="F1029"/>
      <c r="G1029"/>
    </row>
    <row r="1030" spans="1:7" ht="15.75">
      <c r="A1030"/>
      <c r="B1030"/>
      <c r="C1030"/>
      <c r="D1030"/>
      <c r="E1030"/>
      <c r="F1030"/>
      <c r="G1030"/>
    </row>
    <row r="1031" spans="1:7" ht="15.75">
      <c r="A1031"/>
      <c r="B1031"/>
      <c r="C1031"/>
      <c r="D1031"/>
      <c r="E1031"/>
      <c r="F1031"/>
      <c r="G1031"/>
    </row>
    <row r="1032" spans="1:7" ht="15.75">
      <c r="A1032"/>
      <c r="B1032"/>
      <c r="C1032"/>
      <c r="D1032"/>
      <c r="E1032"/>
      <c r="F1032"/>
      <c r="G1032"/>
    </row>
    <row r="1033" spans="1:7" ht="15.75">
      <c r="A1033"/>
      <c r="B1033"/>
      <c r="C1033"/>
      <c r="D1033"/>
      <c r="E1033"/>
      <c r="F1033"/>
      <c r="G1033"/>
    </row>
    <row r="1034" spans="1:7" ht="15.75">
      <c r="A1034"/>
      <c r="B1034"/>
      <c r="C1034"/>
      <c r="D1034"/>
      <c r="E1034"/>
      <c r="F1034"/>
      <c r="G1034"/>
    </row>
    <row r="1035" spans="1:7" ht="15.75">
      <c r="A1035"/>
      <c r="B1035"/>
      <c r="C1035"/>
      <c r="D1035"/>
      <c r="E1035"/>
      <c r="F1035"/>
      <c r="G1035"/>
    </row>
    <row r="1036" spans="1:7" ht="15.75">
      <c r="A1036"/>
      <c r="B1036"/>
      <c r="C1036"/>
      <c r="D1036"/>
      <c r="E1036"/>
      <c r="F1036"/>
      <c r="G1036"/>
    </row>
    <row r="1037" spans="1:7" ht="15.75">
      <c r="A1037"/>
      <c r="B1037"/>
      <c r="C1037"/>
      <c r="D1037"/>
      <c r="E1037"/>
      <c r="F1037"/>
      <c r="G1037"/>
    </row>
    <row r="1038" spans="1:7" ht="15.75">
      <c r="A1038"/>
      <c r="B1038"/>
      <c r="C1038"/>
      <c r="D1038"/>
      <c r="E1038"/>
      <c r="F1038"/>
      <c r="G1038"/>
    </row>
    <row r="1039" spans="1:7" ht="15.75">
      <c r="A1039"/>
      <c r="B1039"/>
      <c r="C1039"/>
      <c r="D1039"/>
      <c r="E1039"/>
      <c r="F1039"/>
      <c r="G1039"/>
    </row>
    <row r="1040" spans="1:7" ht="15.75">
      <c r="A1040"/>
      <c r="B1040"/>
      <c r="C1040"/>
      <c r="D1040"/>
      <c r="E1040"/>
      <c r="F1040"/>
      <c r="G1040"/>
    </row>
    <row r="1041" spans="1:7" ht="15.75">
      <c r="A1041"/>
      <c r="B1041"/>
      <c r="C1041"/>
      <c r="D1041"/>
      <c r="E1041"/>
      <c r="F1041"/>
      <c r="G1041"/>
    </row>
    <row r="1042" spans="1:7" ht="15.75">
      <c r="A1042"/>
      <c r="B1042"/>
      <c r="C1042"/>
      <c r="D1042"/>
      <c r="E1042"/>
      <c r="F1042"/>
      <c r="G1042"/>
    </row>
    <row r="1043" spans="1:7" ht="15.75">
      <c r="A1043"/>
      <c r="B1043"/>
      <c r="C1043"/>
      <c r="D1043"/>
      <c r="E1043"/>
      <c r="F1043"/>
      <c r="G1043"/>
    </row>
    <row r="1044" spans="1:7" ht="15.75">
      <c r="A1044"/>
      <c r="B1044"/>
      <c r="C1044"/>
      <c r="D1044"/>
      <c r="E1044"/>
      <c r="F1044"/>
      <c r="G1044"/>
    </row>
    <row r="1045" spans="1:7" ht="15.75">
      <c r="A1045"/>
      <c r="B1045"/>
      <c r="C1045"/>
      <c r="D1045"/>
      <c r="E1045"/>
      <c r="F1045"/>
      <c r="G1045"/>
    </row>
    <row r="1046" spans="1:7" ht="15.75">
      <c r="A1046"/>
      <c r="B1046"/>
      <c r="C1046"/>
      <c r="D1046"/>
      <c r="E1046"/>
      <c r="F1046"/>
      <c r="G1046"/>
    </row>
    <row r="1047" spans="1:7" ht="15.75">
      <c r="A1047"/>
      <c r="B1047"/>
      <c r="C1047"/>
      <c r="D1047"/>
      <c r="E1047"/>
      <c r="F1047"/>
      <c r="G1047"/>
    </row>
    <row r="1048" spans="1:7" ht="15.75">
      <c r="A1048"/>
      <c r="B1048"/>
      <c r="C1048"/>
      <c r="D1048"/>
      <c r="E1048"/>
      <c r="F1048"/>
      <c r="G1048"/>
    </row>
    <row r="1049" spans="1:7" ht="15.75">
      <c r="A1049"/>
      <c r="B1049"/>
      <c r="C1049"/>
      <c r="D1049"/>
      <c r="E1049"/>
      <c r="F1049"/>
      <c r="G1049"/>
    </row>
    <row r="1050" spans="1:7" ht="15.75">
      <c r="A1050"/>
      <c r="B1050"/>
      <c r="C1050"/>
      <c r="D1050"/>
      <c r="E1050"/>
      <c r="F1050"/>
      <c r="G1050"/>
    </row>
    <row r="1051" spans="1:7" ht="15.75">
      <c r="A1051"/>
      <c r="B1051"/>
      <c r="C1051"/>
      <c r="D1051"/>
      <c r="E1051"/>
      <c r="F1051"/>
      <c r="G1051"/>
    </row>
    <row r="1052" spans="1:7" ht="15.75">
      <c r="A1052"/>
      <c r="B1052"/>
      <c r="C1052"/>
      <c r="D1052"/>
      <c r="E1052"/>
      <c r="F1052"/>
      <c r="G1052"/>
    </row>
    <row r="1053" spans="1:7" ht="15.75">
      <c r="A1053"/>
      <c r="B1053"/>
      <c r="C1053"/>
      <c r="D1053"/>
      <c r="E1053"/>
      <c r="F1053"/>
      <c r="G1053"/>
    </row>
    <row r="1054" spans="1:7" ht="15.75">
      <c r="A1054"/>
      <c r="B1054"/>
      <c r="C1054"/>
      <c r="D1054"/>
      <c r="E1054"/>
      <c r="F1054"/>
      <c r="G1054"/>
    </row>
    <row r="1055" spans="1:7" ht="15.75">
      <c r="A1055"/>
      <c r="B1055"/>
      <c r="C1055"/>
      <c r="D1055"/>
      <c r="E1055"/>
      <c r="F1055"/>
      <c r="G1055"/>
    </row>
    <row r="1056" spans="1:7" ht="15.75">
      <c r="A1056"/>
      <c r="B1056"/>
      <c r="C1056"/>
      <c r="D1056"/>
      <c r="E1056"/>
      <c r="F1056"/>
      <c r="G1056"/>
    </row>
    <row r="1057" spans="1:7" ht="15.75">
      <c r="A1057"/>
      <c r="B1057"/>
      <c r="C1057"/>
      <c r="D1057"/>
      <c r="E1057"/>
      <c r="F1057"/>
      <c r="G1057"/>
    </row>
    <row r="1058" spans="1:7" ht="15.75">
      <c r="A1058"/>
      <c r="B1058"/>
      <c r="C1058"/>
      <c r="D1058"/>
      <c r="E1058"/>
      <c r="F1058"/>
      <c r="G1058"/>
    </row>
    <row r="1059" spans="1:7" ht="15.75">
      <c r="A1059"/>
      <c r="B1059"/>
      <c r="C1059"/>
      <c r="D1059"/>
      <c r="E1059"/>
      <c r="F1059"/>
      <c r="G1059"/>
    </row>
    <row r="1060" spans="1:7" ht="15.75">
      <c r="A1060"/>
      <c r="B1060"/>
      <c r="C1060"/>
      <c r="D1060"/>
      <c r="E1060"/>
      <c r="F1060"/>
      <c r="G1060"/>
    </row>
    <row r="1061" spans="1:7" ht="15.75">
      <c r="A1061"/>
      <c r="B1061"/>
      <c r="C1061"/>
      <c r="D1061"/>
      <c r="E1061"/>
      <c r="F1061"/>
      <c r="G1061"/>
    </row>
    <row r="1062" spans="1:7" ht="15.75">
      <c r="A1062"/>
      <c r="B1062"/>
      <c r="C1062"/>
      <c r="D1062"/>
      <c r="E1062"/>
      <c r="F1062"/>
      <c r="G1062"/>
    </row>
    <row r="1063" spans="1:7" ht="15.75">
      <c r="A1063"/>
      <c r="B1063"/>
      <c r="C1063"/>
      <c r="D1063"/>
      <c r="E1063"/>
      <c r="F1063"/>
      <c r="G1063"/>
    </row>
    <row r="1064" spans="1:7" ht="15.75">
      <c r="A1064"/>
      <c r="B1064"/>
      <c r="C1064"/>
      <c r="D1064"/>
      <c r="E1064"/>
      <c r="F1064"/>
      <c r="G1064"/>
    </row>
    <row r="1065" spans="1:7" ht="15.75">
      <c r="A1065"/>
      <c r="B1065"/>
      <c r="C1065"/>
      <c r="D1065"/>
      <c r="E1065"/>
      <c r="F1065"/>
      <c r="G1065"/>
    </row>
    <row r="1066" spans="1:7" ht="15.75">
      <c r="A1066"/>
      <c r="B1066"/>
      <c r="C1066"/>
      <c r="D1066"/>
      <c r="E1066"/>
      <c r="F1066"/>
      <c r="G1066"/>
    </row>
    <row r="1067" spans="1:7" ht="15.75">
      <c r="A1067"/>
      <c r="B1067"/>
      <c r="C1067"/>
      <c r="D1067"/>
      <c r="E1067"/>
      <c r="F1067"/>
      <c r="G1067"/>
    </row>
    <row r="1068" spans="1:7" ht="15.75">
      <c r="A1068"/>
      <c r="B1068"/>
      <c r="C1068"/>
      <c r="D1068"/>
      <c r="E1068"/>
      <c r="F1068"/>
      <c r="G1068"/>
    </row>
    <row r="1069" spans="1:7" ht="15.75">
      <c r="A1069"/>
      <c r="B1069"/>
      <c r="C1069"/>
      <c r="D1069"/>
      <c r="E1069"/>
      <c r="F1069"/>
      <c r="G1069"/>
    </row>
    <row r="1070" spans="1:7" ht="15.75">
      <c r="A1070"/>
      <c r="B1070"/>
      <c r="C1070"/>
      <c r="D1070"/>
      <c r="E1070"/>
      <c r="F1070"/>
      <c r="G1070"/>
    </row>
    <row r="1071" spans="1:7" ht="15.75">
      <c r="A1071"/>
      <c r="B1071"/>
      <c r="C1071"/>
      <c r="D1071"/>
      <c r="E1071"/>
      <c r="F1071"/>
      <c r="G1071"/>
    </row>
    <row r="1072" spans="1:7" ht="15.75">
      <c r="A1072"/>
      <c r="B1072"/>
      <c r="C1072"/>
      <c r="D1072"/>
      <c r="E1072"/>
      <c r="F1072"/>
      <c r="G1072"/>
    </row>
  </sheetData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pvt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id_dsopian2</dc:creator>
  <cp:lastModifiedBy>Dede Sopian</cp:lastModifiedBy>
  <dcterms:created xsi:type="dcterms:W3CDTF">2025-01-02T10:05:47Z</dcterms:created>
  <dcterms:modified xsi:type="dcterms:W3CDTF">2025-07-14T03:03:36Z</dcterms:modified>
</cp:coreProperties>
</file>