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110" windowHeight="9555"/>
  </bookViews>
  <sheets>
    <sheet name="bom.xlsx" sheetId="1" r:id="rId1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3" i="1"/>
</calcChain>
</file>

<file path=xl/sharedStrings.xml><?xml version="1.0" encoding="utf-8"?>
<sst xmlns="http://schemas.openxmlformats.org/spreadsheetml/2006/main" count="143" uniqueCount="106">
  <si>
    <t>Id</t>
  </si>
  <si>
    <t>Designator</t>
  </si>
  <si>
    <t>Package</t>
  </si>
  <si>
    <t>Quantity</t>
  </si>
  <si>
    <t>Designation</t>
  </si>
  <si>
    <t>C103,C102,C101,C201,C202,C401,C502,C501,C601</t>
  </si>
  <si>
    <t>C_0603_HandSoldering</t>
  </si>
  <si>
    <t>100n</t>
  </si>
  <si>
    <t>220n</t>
  </si>
  <si>
    <t>C106</t>
  </si>
  <si>
    <t>1n</t>
  </si>
  <si>
    <t>C301,C302</t>
  </si>
  <si>
    <t>c_elec_4x5.7</t>
  </si>
  <si>
    <t>10u</t>
  </si>
  <si>
    <t>CON301</t>
  </si>
  <si>
    <t>BARELL_CLIFF_DC10L</t>
  </si>
  <si>
    <t>BARREL_JACK</t>
  </si>
  <si>
    <t>D201,D202,D203,D204,D205,D206,D207,D208,D209,D210,D211,D212,D213,D214,D215,D216,D601,D602,D603,D604,D605,D606,D607,D608</t>
  </si>
  <si>
    <t>LED-0603</t>
  </si>
  <si>
    <t>LED</t>
  </si>
  <si>
    <t>D301</t>
  </si>
  <si>
    <t>SOD-123</t>
  </si>
  <si>
    <t>D_Schottky</t>
  </si>
  <si>
    <t>JP101,JP102</t>
  </si>
  <si>
    <t>R_0603_HandSoldering</t>
  </si>
  <si>
    <t>Jumper_NC_Small</t>
  </si>
  <si>
    <t>P104</t>
  </si>
  <si>
    <t>LUM150302</t>
  </si>
  <si>
    <t>Audio Out</t>
  </si>
  <si>
    <t>R102</t>
  </si>
  <si>
    <t>R103,R104</t>
  </si>
  <si>
    <t>R105</t>
  </si>
  <si>
    <t>R201,R501,R502,R503,R101</t>
  </si>
  <si>
    <t>10k</t>
  </si>
  <si>
    <t>SW601,SW602,SW603,SW604,SW605,SW606,SW607,SW608</t>
  </si>
  <si>
    <t>TE-147873-1-Pushbutton</t>
  </si>
  <si>
    <t>SW_PUSH</t>
  </si>
  <si>
    <t>U102</t>
  </si>
  <si>
    <t>TSSOP-16_4.4x5mm_Pitch0.65mm</t>
  </si>
  <si>
    <t>74LVC138</t>
  </si>
  <si>
    <t>U301</t>
  </si>
  <si>
    <t>SOT-23-5</t>
  </si>
  <si>
    <t>U401</t>
  </si>
  <si>
    <t>SOIC-16_3.9x9.9mm_Pitch1.27mm</t>
  </si>
  <si>
    <t>MCP3208</t>
  </si>
  <si>
    <t>U501</t>
  </si>
  <si>
    <t>SOIC-8_3.9x4.9mm_Pitch1.27mm</t>
  </si>
  <si>
    <t>SST25VF-FLASH</t>
  </si>
  <si>
    <t>U502</t>
  </si>
  <si>
    <t>U101</t>
  </si>
  <si>
    <t>U201,U204,U602</t>
  </si>
  <si>
    <t>EXBA10P</t>
  </si>
  <si>
    <t>EXBA10P-RES</t>
  </si>
  <si>
    <t>P101</t>
  </si>
  <si>
    <t>Pin_Header_Straight_2x04</t>
  </si>
  <si>
    <t>SPI_EXT</t>
  </si>
  <si>
    <t>P102,P103</t>
  </si>
  <si>
    <t>Pin_Header_Straight_1x15</t>
  </si>
  <si>
    <t>~</t>
  </si>
  <si>
    <t>U202,U205</t>
  </si>
  <si>
    <t>QFN-24-1EP_4x4mm_Pitch0.5mm</t>
  </si>
  <si>
    <t>CAP1188</t>
  </si>
  <si>
    <t>U601</t>
  </si>
  <si>
    <t>MCP23S18-GPIO-QFN-OPEN_DRAIN</t>
  </si>
  <si>
    <t>JP103,JP104</t>
  </si>
  <si>
    <t>R_0805_HandSoldering</t>
  </si>
  <si>
    <t>RV401,RV402,RV403,RV404,RV405,RV406,RV407,RV408</t>
  </si>
  <si>
    <t>Alps-RK09</t>
  </si>
  <si>
    <t>POT</t>
  </si>
  <si>
    <t>Manuf ID</t>
  </si>
  <si>
    <t>C0603C104K5RACTU</t>
  </si>
  <si>
    <t>02016D224KAT2A</t>
  </si>
  <si>
    <t>C104, C105</t>
  </si>
  <si>
    <t>GCM188R71H102KA37D</t>
  </si>
  <si>
    <t>EEE-FC1C100R</t>
  </si>
  <si>
    <t>696-SMLLXFP0603SICTR</t>
  </si>
  <si>
    <t>STPS140Z</t>
  </si>
  <si>
    <t>ERJ-3GEY0R00V</t>
  </si>
  <si>
    <t>Lumberg 1503 02</t>
  </si>
  <si>
    <t>ERJ3EKF2700V</t>
  </si>
  <si>
    <t>ERJ3EKF6800V</t>
  </si>
  <si>
    <t>ERJ3EKF3300V</t>
  </si>
  <si>
    <t>ERJ3EKF1002V</t>
  </si>
  <si>
    <t>SN74LVC138APWR</t>
  </si>
  <si>
    <t>MCP3008-I/SL</t>
  </si>
  <si>
    <t>Notes</t>
  </si>
  <si>
    <t>Using 10 bit for now</t>
  </si>
  <si>
    <t>SST25VF080B-80-4I-SAE</t>
  </si>
  <si>
    <t>23LC1024-I/SN</t>
  </si>
  <si>
    <t>CD74HC4050PWR</t>
  </si>
  <si>
    <t>EXB-A10P471J</t>
  </si>
  <si>
    <t>EXB-A10P331J auch kaufen</t>
  </si>
  <si>
    <t>CAP1188-1-CP-TR</t>
  </si>
  <si>
    <t>MCP23S18-E/MJ</t>
  </si>
  <si>
    <t>RK09K1130081</t>
  </si>
  <si>
    <t>With center dip</t>
  </si>
  <si>
    <t>M20-7830446</t>
  </si>
  <si>
    <t>M20-7821546</t>
  </si>
  <si>
    <t>RC0805JR-070RL</t>
  </si>
  <si>
    <t>Mouser</t>
  </si>
  <si>
    <t>x</t>
  </si>
  <si>
    <t>MCP1755</t>
  </si>
  <si>
    <t>MCP1755T-3302E/OT</t>
  </si>
  <si>
    <t>PJ-102B</t>
  </si>
  <si>
    <t>Reichelt</t>
  </si>
  <si>
    <t>147873-1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</si>
</sst>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000000"/>
      <name val="Arial"/>
      <family val="2"/>
    </font>
    <font>
      <b/>
      <sz val="10"/>
      <color rgb="FF4B4B4B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rgb="FFCCCCCC"/>
      </left>
      <right style="dotted">
        <color rgb="FFCCCCCC"/>
      </right>
      <top style="dotted">
        <color rgb="FFCCCCCC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19" fillId="0" borderId="0" xfId="0" applyFont="1" applyAlignment="1">
      <alignment vertical="center" wrapText="1"/>
    </xf>
    <xf numFmtId="0" fontId="18" fillId="33" borderId="10" xfId="42" applyFill="1" applyBorder="1" applyAlignment="1">
      <alignment vertical="center" wrapText="1"/>
    </xf>
    <xf numFmtId="0" fontId="20" fillId="0" borderId="0" xfId="0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.farnell.com/panasonic-electronic-components/erj3ekf2700v/dickschichtwiderstand-270r-1-0/dp/2303096" TargetMode="External"/><Relationship Id="rId13" Type="http://schemas.openxmlformats.org/officeDocument/2006/relationships/hyperlink" Target="http://www.mouser.de/ProductDetail/Microchip-Technology/MCP3008-I-SL/?qs=sGAEpiMZZMvcAs5GUBtMdQUZaOjaJnKJ" TargetMode="External"/><Relationship Id="rId18" Type="http://schemas.openxmlformats.org/officeDocument/2006/relationships/hyperlink" Target="http://www.mouser.de/ProductDetail/CUI/PJ-102B/?qs=sGAEpiMZZMtnOp%252bbbqA009lE0K0K%252bPZGwBn8mNs%2f67swvqoafgHXxg%3d%3d" TargetMode="External"/><Relationship Id="rId3" Type="http://schemas.openxmlformats.org/officeDocument/2006/relationships/hyperlink" Target="https://www.mouser.de/Search/ProductDetail.aspx?R=GCM188R71H102KA37Dvirtualkey64800000virtualkey81-GCM188R71H102KA7D" TargetMode="External"/><Relationship Id="rId7" Type="http://schemas.openxmlformats.org/officeDocument/2006/relationships/hyperlink" Target="https://www.mouser.de/Search/ProductDetail.aspx?R=ERJ-3GEY0R00Vvirtualkey66720000virtualkey667-ERJ-3GEY0R00V" TargetMode="External"/><Relationship Id="rId12" Type="http://schemas.openxmlformats.org/officeDocument/2006/relationships/hyperlink" Target="http://www.mouser.de/ProductDetail/Texas-Instruments/SN74LVC138APWR/?qs=sGAEpiMZZMtxONTBFIcRfmmQ7S%252bichm4lMhwCSTMseQ%3d" TargetMode="External"/><Relationship Id="rId17" Type="http://schemas.openxmlformats.org/officeDocument/2006/relationships/hyperlink" Target="https://www.mouser.de/Search/ProductDetail.aspx?R=RC0805JR-070RLvirtualkey57620000virtualkey603-RC0805JR-070RL" TargetMode="External"/><Relationship Id="rId2" Type="http://schemas.openxmlformats.org/officeDocument/2006/relationships/hyperlink" Target="http://www.mouser.de/ProductDetail/AVX/02016D224KAT2A/?qs=sGAEpiMZZMukHu%252bjC5l7YWurIR7Stj5GwLYiyEMIa98%3d" TargetMode="External"/><Relationship Id="rId16" Type="http://schemas.openxmlformats.org/officeDocument/2006/relationships/hyperlink" Target="https://www.mouser.de/Search/ProductDetail.aspx?R=M20-7830446virtualkey57420000virtualkey855-M20-7830446" TargetMode="External"/><Relationship Id="rId1" Type="http://schemas.openxmlformats.org/officeDocument/2006/relationships/hyperlink" Target="https://www.mouser.de/Search/ProductDetail.aspx?R=C0603C104K5RACTUvirtualkey64600000virtualkey80-C0603C104K5R" TargetMode="External"/><Relationship Id="rId6" Type="http://schemas.openxmlformats.org/officeDocument/2006/relationships/hyperlink" Target="https://www.mouser.de/Search/ProductDetail.aspx?R=STPS140Zvirtualkey51120000virtualkey511-STPS140Z" TargetMode="External"/><Relationship Id="rId11" Type="http://schemas.openxmlformats.org/officeDocument/2006/relationships/hyperlink" Target="http://de.farnell.com/panasonic-electronic-components/erj3ekf1002v/dickschichtwiderstand-10k-1-0/dp/2303192" TargetMode="External"/><Relationship Id="rId5" Type="http://schemas.openxmlformats.org/officeDocument/2006/relationships/hyperlink" Target="http://www.mouser.de/ProductDetail/Lumex/SML-LXFP0603SIC-TR/?qs=sGAEpiMZZMvyj6n1w4pZD5ys9fvzqE%2fgtQThHBd5AC8%3d" TargetMode="External"/><Relationship Id="rId15" Type="http://schemas.openxmlformats.org/officeDocument/2006/relationships/hyperlink" Target="http://www.mouser.de/ProductDetail/Texas-Instruments/CD74HC4050PWR/?qs=sGAEpiMZZMuiiWkaIwCK2WAncryyStC74FrVIFlk0GU%3d" TargetMode="External"/><Relationship Id="rId10" Type="http://schemas.openxmlformats.org/officeDocument/2006/relationships/hyperlink" Target="http://de.farnell.com/panasonic-electronic-components/erj3ekf3300v/dickschichtwiderstand-330r-1-0/dp/2303104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mouser.de/Search/ProductDetail.aspx?R=EEE-FC1C100Rvirtualkey66720000virtualkey667-EEE-FC1C100R" TargetMode="External"/><Relationship Id="rId9" Type="http://schemas.openxmlformats.org/officeDocument/2006/relationships/hyperlink" Target="http://de.farnell.com/panasonic-electronic-components/erj3ekf6800v/dickschichtwiderstand-680r-1-0/dp/2303131" TargetMode="External"/><Relationship Id="rId14" Type="http://schemas.openxmlformats.org/officeDocument/2006/relationships/hyperlink" Target="http://www.mouser.de/ProductDetail/Microchip-Technology/SST25VF080B-80-4I-SAE/?qs=sGAEpiMZZMuhSiU2%2f%2fjo2sTJRcVqeX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E30" sqref="E30:I30"/>
    </sheetView>
  </sheetViews>
  <sheetFormatPr baseColWidth="10" defaultRowHeight="15" x14ac:dyDescent="0.25"/>
  <cols>
    <col min="1" max="1" width="7" customWidth="1"/>
    <col min="5" max="5" width="19.140625" customWidth="1"/>
    <col min="6" max="6" width="24.140625" customWidth="1"/>
    <col min="7" max="7" width="21.28515625" customWidth="1"/>
  </cols>
  <sheetData>
    <row r="1" spans="1:9" ht="14.45" x14ac:dyDescent="0.3">
      <c r="A1" t="s">
        <v>99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69</v>
      </c>
      <c r="I1" t="s">
        <v>85</v>
      </c>
    </row>
    <row r="2" spans="1:9" ht="14.45" x14ac:dyDescent="0.3">
      <c r="A2" t="s">
        <v>100</v>
      </c>
      <c r="B2">
        <v>1</v>
      </c>
      <c r="C2" t="s">
        <v>5</v>
      </c>
      <c r="D2" t="s">
        <v>6</v>
      </c>
      <c r="E2">
        <v>9</v>
      </c>
      <c r="F2" t="s">
        <v>7</v>
      </c>
      <c r="G2" s="1" t="s">
        <v>70</v>
      </c>
    </row>
    <row r="3" spans="1:9" ht="14.45" x14ac:dyDescent="0.3">
      <c r="A3" t="s">
        <v>100</v>
      </c>
      <c r="B3">
        <f>B2+1</f>
        <v>2</v>
      </c>
      <c r="C3" t="s">
        <v>72</v>
      </c>
      <c r="D3" t="s">
        <v>6</v>
      </c>
      <c r="E3">
        <v>2</v>
      </c>
      <c r="F3" t="s">
        <v>8</v>
      </c>
      <c r="G3" s="1" t="s">
        <v>71</v>
      </c>
    </row>
    <row r="4" spans="1:9" ht="14.45" x14ac:dyDescent="0.3">
      <c r="A4" t="s">
        <v>100</v>
      </c>
      <c r="B4">
        <f t="shared" ref="B4:B28" si="0">B3+1</f>
        <v>3</v>
      </c>
      <c r="C4" t="s">
        <v>9</v>
      </c>
      <c r="D4" t="s">
        <v>6</v>
      </c>
      <c r="E4">
        <v>1</v>
      </c>
      <c r="F4" t="s">
        <v>10</v>
      </c>
      <c r="G4" s="1" t="s">
        <v>73</v>
      </c>
    </row>
    <row r="5" spans="1:9" ht="14.45" x14ac:dyDescent="0.3">
      <c r="A5" t="s">
        <v>100</v>
      </c>
      <c r="B5">
        <f t="shared" si="0"/>
        <v>4</v>
      </c>
      <c r="C5" t="s">
        <v>11</v>
      </c>
      <c r="D5" t="s">
        <v>12</v>
      </c>
      <c r="E5">
        <v>2</v>
      </c>
      <c r="F5" t="s">
        <v>13</v>
      </c>
      <c r="G5" s="1" t="s">
        <v>74</v>
      </c>
    </row>
    <row r="6" spans="1:9" ht="14.45" x14ac:dyDescent="0.3">
      <c r="A6" t="s">
        <v>100</v>
      </c>
      <c r="B6">
        <f t="shared" si="0"/>
        <v>5</v>
      </c>
      <c r="C6" t="s">
        <v>14</v>
      </c>
      <c r="D6" t="s">
        <v>15</v>
      </c>
      <c r="E6">
        <v>1</v>
      </c>
      <c r="F6" t="s">
        <v>16</v>
      </c>
      <c r="G6" s="1" t="s">
        <v>103</v>
      </c>
    </row>
    <row r="7" spans="1:9" ht="14.45" x14ac:dyDescent="0.3">
      <c r="A7" t="s">
        <v>100</v>
      </c>
      <c r="B7">
        <f t="shared" si="0"/>
        <v>6</v>
      </c>
      <c r="C7" t="s">
        <v>17</v>
      </c>
      <c r="D7" t="s">
        <v>18</v>
      </c>
      <c r="E7">
        <v>24</v>
      </c>
      <c r="F7" t="s">
        <v>19</v>
      </c>
      <c r="G7" s="1" t="s">
        <v>75</v>
      </c>
    </row>
    <row r="8" spans="1:9" ht="14.45" x14ac:dyDescent="0.3">
      <c r="A8" t="s">
        <v>100</v>
      </c>
      <c r="B8">
        <f t="shared" si="0"/>
        <v>7</v>
      </c>
      <c r="C8" t="s">
        <v>20</v>
      </c>
      <c r="D8" t="s">
        <v>21</v>
      </c>
      <c r="E8">
        <v>1</v>
      </c>
      <c r="F8" t="s">
        <v>22</v>
      </c>
      <c r="G8" s="1" t="s">
        <v>76</v>
      </c>
    </row>
    <row r="9" spans="1:9" ht="14.45" x14ac:dyDescent="0.3">
      <c r="A9" t="s">
        <v>100</v>
      </c>
      <c r="B9">
        <f t="shared" si="0"/>
        <v>8</v>
      </c>
      <c r="C9" t="s">
        <v>23</v>
      </c>
      <c r="D9" t="s">
        <v>24</v>
      </c>
      <c r="E9">
        <v>2</v>
      </c>
      <c r="F9" t="s">
        <v>25</v>
      </c>
      <c r="G9" s="1" t="s">
        <v>77</v>
      </c>
    </row>
    <row r="10" spans="1:9" ht="14.45" x14ac:dyDescent="0.3">
      <c r="A10" t="s">
        <v>104</v>
      </c>
      <c r="B10">
        <f t="shared" si="0"/>
        <v>9</v>
      </c>
      <c r="C10" t="s">
        <v>26</v>
      </c>
      <c r="D10" t="s">
        <v>27</v>
      </c>
      <c r="E10">
        <v>1</v>
      </c>
      <c r="F10" t="s">
        <v>28</v>
      </c>
      <c r="G10" t="s">
        <v>78</v>
      </c>
    </row>
    <row r="11" spans="1:9" ht="14.45" x14ac:dyDescent="0.3">
      <c r="A11" t="s">
        <v>100</v>
      </c>
      <c r="B11">
        <f t="shared" si="0"/>
        <v>10</v>
      </c>
      <c r="C11" t="s">
        <v>29</v>
      </c>
      <c r="D11" t="s">
        <v>24</v>
      </c>
      <c r="E11">
        <v>1</v>
      </c>
      <c r="F11">
        <v>270</v>
      </c>
      <c r="G11" s="1" t="s">
        <v>79</v>
      </c>
    </row>
    <row r="12" spans="1:9" ht="14.45" x14ac:dyDescent="0.3">
      <c r="A12" t="s">
        <v>100</v>
      </c>
      <c r="B12">
        <f t="shared" si="0"/>
        <v>11</v>
      </c>
      <c r="C12" t="s">
        <v>30</v>
      </c>
      <c r="D12" t="s">
        <v>24</v>
      </c>
      <c r="E12">
        <v>2</v>
      </c>
      <c r="F12">
        <v>680</v>
      </c>
      <c r="G12" s="1" t="s">
        <v>80</v>
      </c>
    </row>
    <row r="13" spans="1:9" ht="14.45" x14ac:dyDescent="0.3">
      <c r="A13" t="s">
        <v>100</v>
      </c>
      <c r="B13">
        <f t="shared" si="0"/>
        <v>12</v>
      </c>
      <c r="C13" t="s">
        <v>31</v>
      </c>
      <c r="D13" t="s">
        <v>24</v>
      </c>
      <c r="E13">
        <v>1</v>
      </c>
      <c r="F13">
        <v>330</v>
      </c>
      <c r="G13" s="1" t="s">
        <v>81</v>
      </c>
    </row>
    <row r="14" spans="1:9" ht="14.45" x14ac:dyDescent="0.3">
      <c r="A14" t="s">
        <v>100</v>
      </c>
      <c r="B14">
        <f t="shared" si="0"/>
        <v>13</v>
      </c>
      <c r="C14" t="s">
        <v>32</v>
      </c>
      <c r="D14" t="s">
        <v>24</v>
      </c>
      <c r="E14">
        <v>5</v>
      </c>
      <c r="F14" t="s">
        <v>33</v>
      </c>
      <c r="G14" s="1" t="s">
        <v>82</v>
      </c>
    </row>
    <row r="15" spans="1:9" ht="14.45" x14ac:dyDescent="0.3">
      <c r="A15" t="s">
        <v>100</v>
      </c>
      <c r="B15">
        <f t="shared" si="0"/>
        <v>14</v>
      </c>
      <c r="C15" t="s">
        <v>34</v>
      </c>
      <c r="D15" t="s">
        <v>35</v>
      </c>
      <c r="E15">
        <v>8</v>
      </c>
      <c r="F15" t="s">
        <v>36</v>
      </c>
      <c r="G15" s="2" t="s">
        <v>105</v>
      </c>
    </row>
    <row r="16" spans="1:9" ht="14.45" x14ac:dyDescent="0.3">
      <c r="A16" t="s">
        <v>100</v>
      </c>
      <c r="B16">
        <f t="shared" si="0"/>
        <v>15</v>
      </c>
      <c r="C16" t="s">
        <v>37</v>
      </c>
      <c r="D16" t="s">
        <v>38</v>
      </c>
      <c r="E16">
        <v>1</v>
      </c>
      <c r="F16" t="s">
        <v>39</v>
      </c>
      <c r="G16" s="1" t="s">
        <v>83</v>
      </c>
    </row>
    <row r="17" spans="1:9" ht="14.45" x14ac:dyDescent="0.3">
      <c r="A17" t="s">
        <v>100</v>
      </c>
      <c r="B17">
        <f t="shared" si="0"/>
        <v>16</v>
      </c>
      <c r="C17" t="s">
        <v>40</v>
      </c>
      <c r="D17" t="s">
        <v>41</v>
      </c>
      <c r="E17">
        <v>1</v>
      </c>
      <c r="F17" t="s">
        <v>101</v>
      </c>
      <c r="G17" s="2" t="s">
        <v>102</v>
      </c>
    </row>
    <row r="18" spans="1:9" ht="14.45" x14ac:dyDescent="0.3">
      <c r="A18" t="s">
        <v>100</v>
      </c>
      <c r="B18">
        <f t="shared" si="0"/>
        <v>17</v>
      </c>
      <c r="C18" t="s">
        <v>42</v>
      </c>
      <c r="D18" t="s">
        <v>43</v>
      </c>
      <c r="E18">
        <v>1</v>
      </c>
      <c r="F18" t="s">
        <v>44</v>
      </c>
      <c r="G18" s="1" t="s">
        <v>84</v>
      </c>
      <c r="I18" t="s">
        <v>86</v>
      </c>
    </row>
    <row r="19" spans="1:9" ht="14.45" x14ac:dyDescent="0.3">
      <c r="A19" t="s">
        <v>100</v>
      </c>
      <c r="B19">
        <f t="shared" si="0"/>
        <v>18</v>
      </c>
      <c r="C19" t="s">
        <v>45</v>
      </c>
      <c r="D19" t="s">
        <v>46</v>
      </c>
      <c r="E19">
        <v>1</v>
      </c>
      <c r="F19" t="s">
        <v>47</v>
      </c>
      <c r="G19" s="1" t="s">
        <v>87</v>
      </c>
    </row>
    <row r="20" spans="1:9" ht="14.45" x14ac:dyDescent="0.3">
      <c r="A20" t="s">
        <v>100</v>
      </c>
      <c r="B20">
        <f t="shared" si="0"/>
        <v>19</v>
      </c>
      <c r="C20" t="s">
        <v>48</v>
      </c>
      <c r="D20" t="s">
        <v>46</v>
      </c>
      <c r="E20">
        <v>1</v>
      </c>
      <c r="F20" s="2" t="s">
        <v>88</v>
      </c>
      <c r="G20" s="2" t="s">
        <v>88</v>
      </c>
    </row>
    <row r="21" spans="1:9" ht="14.45" customHeight="1" x14ac:dyDescent="0.3">
      <c r="A21" t="s">
        <v>100</v>
      </c>
      <c r="B21">
        <f t="shared" si="0"/>
        <v>20</v>
      </c>
      <c r="C21" t="s">
        <v>49</v>
      </c>
      <c r="D21" t="s">
        <v>38</v>
      </c>
      <c r="E21">
        <v>1</v>
      </c>
      <c r="F21">
        <v>4050</v>
      </c>
      <c r="G21" s="3" t="s">
        <v>89</v>
      </c>
    </row>
    <row r="22" spans="1:9" ht="16.899999999999999" x14ac:dyDescent="0.3">
      <c r="A22" t="s">
        <v>100</v>
      </c>
      <c r="B22">
        <f t="shared" si="0"/>
        <v>21</v>
      </c>
      <c r="C22" t="s">
        <v>50</v>
      </c>
      <c r="D22" t="s">
        <v>51</v>
      </c>
      <c r="E22">
        <v>3</v>
      </c>
      <c r="F22" t="s">
        <v>52</v>
      </c>
      <c r="G22" s="2" t="s">
        <v>90</v>
      </c>
      <c r="I22" s="2" t="s">
        <v>91</v>
      </c>
    </row>
    <row r="23" spans="1:9" ht="14.45" x14ac:dyDescent="0.3">
      <c r="A23" t="s">
        <v>100</v>
      </c>
      <c r="B23">
        <f t="shared" si="0"/>
        <v>22</v>
      </c>
      <c r="C23" t="s">
        <v>53</v>
      </c>
      <c r="D23" t="s">
        <v>54</v>
      </c>
      <c r="E23">
        <v>1</v>
      </c>
      <c r="F23" t="s">
        <v>55</v>
      </c>
      <c r="G23" s="1" t="s">
        <v>96</v>
      </c>
    </row>
    <row r="24" spans="1:9" x14ac:dyDescent="0.25">
      <c r="A24" t="s">
        <v>100</v>
      </c>
      <c r="B24">
        <f t="shared" si="0"/>
        <v>23</v>
      </c>
      <c r="C24" t="s">
        <v>56</v>
      </c>
      <c r="D24" t="s">
        <v>57</v>
      </c>
      <c r="E24">
        <v>2</v>
      </c>
      <c r="F24" t="s">
        <v>58</v>
      </c>
      <c r="G24" s="2" t="s">
        <v>97</v>
      </c>
    </row>
    <row r="25" spans="1:9" x14ac:dyDescent="0.25">
      <c r="A25" t="s">
        <v>100</v>
      </c>
      <c r="B25">
        <f t="shared" si="0"/>
        <v>24</v>
      </c>
      <c r="C25" t="s">
        <v>59</v>
      </c>
      <c r="D25" t="s">
        <v>60</v>
      </c>
      <c r="E25">
        <v>2</v>
      </c>
      <c r="F25" t="s">
        <v>61</v>
      </c>
      <c r="G25" t="s">
        <v>92</v>
      </c>
    </row>
    <row r="26" spans="1:9" x14ac:dyDescent="0.25">
      <c r="A26" t="s">
        <v>100</v>
      </c>
      <c r="B26">
        <f t="shared" si="0"/>
        <v>25</v>
      </c>
      <c r="C26" t="s">
        <v>62</v>
      </c>
      <c r="D26" t="s">
        <v>60</v>
      </c>
      <c r="E26">
        <v>1</v>
      </c>
      <c r="F26" t="s">
        <v>63</v>
      </c>
      <c r="G26" t="s">
        <v>93</v>
      </c>
    </row>
    <row r="27" spans="1:9" x14ac:dyDescent="0.25">
      <c r="A27" t="s">
        <v>100</v>
      </c>
      <c r="B27">
        <f t="shared" si="0"/>
        <v>26</v>
      </c>
      <c r="C27" t="s">
        <v>64</v>
      </c>
      <c r="D27" t="s">
        <v>65</v>
      </c>
      <c r="E27">
        <v>2</v>
      </c>
      <c r="F27" t="s">
        <v>25</v>
      </c>
      <c r="G27" s="1" t="s">
        <v>98</v>
      </c>
    </row>
    <row r="28" spans="1:9" x14ac:dyDescent="0.25">
      <c r="A28" t="s">
        <v>100</v>
      </c>
      <c r="B28">
        <f t="shared" si="0"/>
        <v>27</v>
      </c>
      <c r="C28" t="s">
        <v>66</v>
      </c>
      <c r="D28" t="s">
        <v>67</v>
      </c>
      <c r="E28">
        <v>8</v>
      </c>
      <c r="F28" t="s">
        <v>68</v>
      </c>
      <c r="G28" s="4" t="s">
        <v>94</v>
      </c>
      <c r="I28" t="s">
        <v>95</v>
      </c>
    </row>
    <row r="29" spans="1:9" x14ac:dyDescent="0.25">
      <c r="G29" s="4"/>
    </row>
    <row r="30" spans="1:9" x14ac:dyDescent="0.25">
      <c r="A30" t="s">
        <v>100</v>
      </c>
      <c r="G30" s="4"/>
    </row>
  </sheetData>
  <hyperlinks>
    <hyperlink ref="G2" r:id="rId1" display="https://www.mouser.de/Search/ProductDetail.aspx?R=C0603C104K5RACTUvirtualkey64600000virtualkey80-C0603C104K5R"/>
    <hyperlink ref="G3" r:id="rId2" display="http://www.mouser.de/ProductDetail/AVX/02016D224KAT2A/?qs=sGAEpiMZZMukHu%252bjC5l7YWurIR7Stj5GwLYiyEMIa98%3d"/>
    <hyperlink ref="G4" r:id="rId3" display="https://www.mouser.de/Search/ProductDetail.aspx?R=GCM188R71H102KA37Dvirtualkey64800000virtualkey81-GCM188R71H102KA7D"/>
    <hyperlink ref="G5" r:id="rId4" display="https://www.mouser.de/Search/ProductDetail.aspx?R=EEE-FC1C100Rvirtualkey66720000virtualkey667-EEE-FC1C100R"/>
    <hyperlink ref="G7" r:id="rId5" tooltip="Hier klicken, um zusätzliche Informationen über dieses Produkt anzuzeigen." display="http://www.mouser.de/ProductDetail/Lumex/SML-LXFP0603SIC-TR/?qs=sGAEpiMZZMvyj6n1w4pZD5ys9fvzqE%2fgtQThHBd5AC8%3d"/>
    <hyperlink ref="G8" r:id="rId6" display="https://www.mouser.de/Search/ProductDetail.aspx?R=STPS140Zvirtualkey51120000virtualkey511-STPS140Z"/>
    <hyperlink ref="G9" r:id="rId7" display="https://www.mouser.de/Search/ProductDetail.aspx?R=ERJ-3GEY0R00Vvirtualkey66720000virtualkey667-ERJ-3GEY0R00V"/>
    <hyperlink ref="G11" r:id="rId8" tooltip="ERJ3EKF2700V" display="http://de.farnell.com/panasonic-electronic-components/erj3ekf2700v/dickschichtwiderstand-270r-1-0/dp/2303096"/>
    <hyperlink ref="G12" r:id="rId9" tooltip="ERJ3EKF6800V" display="http://de.farnell.com/panasonic-electronic-components/erj3ekf6800v/dickschichtwiderstand-680r-1-0/dp/2303131"/>
    <hyperlink ref="G13" r:id="rId10" tooltip="ERJ3EKF3300V" display="http://de.farnell.com/panasonic-electronic-components/erj3ekf3300v/dickschichtwiderstand-330r-1-0/dp/2303104"/>
    <hyperlink ref="G14" r:id="rId11" tooltip="ERJ3EKF1002V" display="http://de.farnell.com/panasonic-electronic-components/erj3ekf1002v/dickschichtwiderstand-10k-1-0/dp/2303192"/>
    <hyperlink ref="G16" r:id="rId12" display="http://www.mouser.de/ProductDetail/Texas-Instruments/SN74LVC138APWR/?qs=sGAEpiMZZMtxONTBFIcRfmmQ7S%252bichm4lMhwCSTMseQ%3d"/>
    <hyperlink ref="G18" r:id="rId13" display="http://www.mouser.de/ProductDetail/Microchip-Technology/MCP3008-I-SL/?qs=sGAEpiMZZMvcAs5GUBtMdQUZaOjaJnKJ"/>
    <hyperlink ref="G19" r:id="rId14" display="http://www.mouser.de/ProductDetail/Microchip-Technology/SST25VF080B-80-4I-SAE/?qs=sGAEpiMZZMuhSiU2%2f%2fjo2sTJRcVqeXNA"/>
    <hyperlink ref="G21" r:id="rId15" display="http://www.mouser.de/ProductDetail/Texas-Instruments/CD74HC4050PWR/?qs=sGAEpiMZZMuiiWkaIwCK2WAncryyStC74FrVIFlk0GU%3d"/>
    <hyperlink ref="G23" r:id="rId16" display="https://www.mouser.de/Search/ProductDetail.aspx?R=M20-7830446virtualkey57420000virtualkey855-M20-7830446"/>
    <hyperlink ref="G27" r:id="rId17" display="https://www.mouser.de/Search/ProductDetail.aspx?R=RC0805JR-070RLvirtualkey57620000virtualkey603-RC0805JR-070RL"/>
    <hyperlink ref="G6" r:id="rId18" display="http://www.mouser.de/ProductDetail/CUI/PJ-102B/?qs=sGAEpiMZZMtnOp%252bbbqA009lE0K0K%252bPZGwBn8mNs%2f67swvqoafgHXxg%3d%3d"/>
  </hyperlinks>
  <pageMargins left="0.7" right="0.7" top="0.78740157499999996" bottom="0.78740157499999996" header="0.3" footer="0.3"/>
  <pageSetup paperSize="9" orientation="portrait" horizontalDpi="0" verticalDpi="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bom.xlsx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rmanzke</dc:creator>
  <cp:lastModifiedBy>rmanzke</cp:lastModifiedBy>
  <dcterms:created xsi:type="dcterms:W3CDTF">2015-12-31T14:22:22Z</dcterms:created>
  <dcterms:modified xsi:type="dcterms:W3CDTF">2017-04-15T11:01:56Z</dcterms:modified>
</cp:coreProperties>
</file>