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ís\Desktop\"/>
    </mc:Choice>
  </mc:AlternateContent>
  <bookViews>
    <workbookView xWindow="0" yWindow="0" windowWidth="20490" windowHeight="7755" activeTab="1"/>
  </bookViews>
  <sheets>
    <sheet name="caixa prioritaria " sheetId="1" r:id="rId1"/>
    <sheet name="caixa normal" sheetId="2" r:id="rId2"/>
  </sheets>
  <calcPr calcId="152511"/>
</workbook>
</file>

<file path=xl/calcChain.xml><?xml version="1.0" encoding="utf-8"?>
<calcChain xmlns="http://schemas.openxmlformats.org/spreadsheetml/2006/main">
  <c r="N13" i="1" l="1"/>
  <c r="Q79" i="2"/>
  <c r="M79" i="2"/>
  <c r="K79" i="2"/>
  <c r="I79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14" i="2"/>
  <c r="J13" i="1"/>
  <c r="G13" i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E4" i="1"/>
  <c r="H4" i="1" s="1"/>
  <c r="E3" i="1"/>
  <c r="H3" i="1" s="1"/>
  <c r="H13" i="1" l="1"/>
</calcChain>
</file>

<file path=xl/sharedStrings.xml><?xml version="1.0" encoding="utf-8"?>
<sst xmlns="http://schemas.openxmlformats.org/spreadsheetml/2006/main" count="16" uniqueCount="12">
  <si>
    <t>n</t>
  </si>
  <si>
    <t>s</t>
  </si>
  <si>
    <t>f</t>
  </si>
  <si>
    <t xml:space="preserve"> s*f </t>
  </si>
  <si>
    <t xml:space="preserve">s medio </t>
  </si>
  <si>
    <t xml:space="preserve">segundos por cliente </t>
  </si>
  <si>
    <t>µ</t>
  </si>
  <si>
    <t xml:space="preserve">clientes por hora </t>
  </si>
  <si>
    <t xml:space="preserve">s </t>
  </si>
  <si>
    <t>s*f</t>
  </si>
  <si>
    <t>segundos por cliente</t>
  </si>
  <si>
    <t>clientes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</si>
</sst>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13"/>
  <sheetViews>
    <sheetView workbookViewId="0">
      <selection activeCell="N14" sqref="N14"/>
    </sheetView>
  </sheetViews>
  <sheetFormatPr defaultRowHeight="15" x14ac:dyDescent="0.25"/>
  <cols>
    <col min="1" max="1" width="9.140625" customWidth="1"/>
  </cols>
  <sheetData>
    <row r="2" spans="4:15" x14ac:dyDescent="0.25">
      <c r="D2" t="s">
        <v>0</v>
      </c>
      <c r="E2" t="s">
        <v>1</v>
      </c>
      <c r="G2" t="s">
        <v>2</v>
      </c>
      <c r="H2" t="s">
        <v>3</v>
      </c>
    </row>
    <row r="3" spans="4:15" x14ac:dyDescent="0.25">
      <c r="D3">
        <v>1</v>
      </c>
      <c r="E3">
        <f t="shared" ref="E3:E12" si="0">25.5 + 3.1*D3</f>
        <v>28.6</v>
      </c>
      <c r="G3">
        <v>67</v>
      </c>
      <c r="H3">
        <f t="shared" ref="H3:H12" si="1">E3*G3</f>
        <v>1916.2</v>
      </c>
    </row>
    <row r="4" spans="4:15" x14ac:dyDescent="0.25">
      <c r="D4">
        <v>2</v>
      </c>
      <c r="E4">
        <f t="shared" si="0"/>
        <v>31.7</v>
      </c>
      <c r="G4">
        <v>71</v>
      </c>
      <c r="H4">
        <f t="shared" si="1"/>
        <v>2250.6999999999998</v>
      </c>
    </row>
    <row r="5" spans="4:15" x14ac:dyDescent="0.25">
      <c r="D5">
        <v>3</v>
      </c>
      <c r="E5">
        <f t="shared" si="0"/>
        <v>34.799999999999997</v>
      </c>
      <c r="G5">
        <v>88</v>
      </c>
      <c r="H5">
        <f t="shared" si="1"/>
        <v>3062.3999999999996</v>
      </c>
    </row>
    <row r="6" spans="4:15" x14ac:dyDescent="0.25">
      <c r="D6">
        <v>4</v>
      </c>
      <c r="E6">
        <f t="shared" si="0"/>
        <v>37.9</v>
      </c>
      <c r="G6">
        <v>81</v>
      </c>
      <c r="H6">
        <f t="shared" si="1"/>
        <v>3069.9</v>
      </c>
    </row>
    <row r="7" spans="4:15" x14ac:dyDescent="0.25">
      <c r="D7">
        <v>5</v>
      </c>
      <c r="E7">
        <f t="shared" si="0"/>
        <v>41</v>
      </c>
      <c r="G7">
        <v>82</v>
      </c>
      <c r="H7">
        <f t="shared" si="1"/>
        <v>3362</v>
      </c>
    </row>
    <row r="8" spans="4:15" x14ac:dyDescent="0.25">
      <c r="D8">
        <v>6</v>
      </c>
      <c r="E8">
        <f t="shared" si="0"/>
        <v>44.1</v>
      </c>
      <c r="G8">
        <v>96</v>
      </c>
      <c r="H8">
        <f t="shared" si="1"/>
        <v>4233.6000000000004</v>
      </c>
    </row>
    <row r="9" spans="4:15" x14ac:dyDescent="0.25">
      <c r="D9">
        <v>7</v>
      </c>
      <c r="E9">
        <f t="shared" si="0"/>
        <v>47.2</v>
      </c>
      <c r="G9">
        <v>98</v>
      </c>
      <c r="H9">
        <f t="shared" si="1"/>
        <v>4625.6000000000004</v>
      </c>
    </row>
    <row r="10" spans="4:15" x14ac:dyDescent="0.25">
      <c r="D10">
        <v>8</v>
      </c>
      <c r="E10">
        <f t="shared" si="0"/>
        <v>50.3</v>
      </c>
      <c r="G10">
        <v>88</v>
      </c>
      <c r="H10">
        <f t="shared" si="1"/>
        <v>4426.3999999999996</v>
      </c>
    </row>
    <row r="11" spans="4:15" x14ac:dyDescent="0.25">
      <c r="D11">
        <v>9</v>
      </c>
      <c r="E11">
        <f t="shared" si="0"/>
        <v>53.400000000000006</v>
      </c>
      <c r="G11">
        <v>91</v>
      </c>
      <c r="H11">
        <f t="shared" si="1"/>
        <v>4859.4000000000005</v>
      </c>
    </row>
    <row r="12" spans="4:15" x14ac:dyDescent="0.25">
      <c r="D12">
        <v>10</v>
      </c>
      <c r="E12">
        <f t="shared" si="0"/>
        <v>56.5</v>
      </c>
      <c r="G12">
        <v>102</v>
      </c>
      <c r="H12">
        <f t="shared" si="1"/>
        <v>5763</v>
      </c>
      <c r="J12" t="s">
        <v>4</v>
      </c>
      <c r="N12" t="s">
        <v>6</v>
      </c>
    </row>
    <row r="13" spans="4:15" x14ac:dyDescent="0.25">
      <c r="G13">
        <f>SUM(G3:G12)</f>
        <v>864</v>
      </c>
      <c r="H13">
        <f>SUM(H3:H12)</f>
        <v>37569.200000000004</v>
      </c>
      <c r="J13">
        <f>H13/G13</f>
        <v>43.482870370370378</v>
      </c>
      <c r="K13" t="s">
        <v>5</v>
      </c>
      <c r="N13">
        <f>60*60/J13</f>
        <v>82.791222597233883</v>
      </c>
      <c r="O13" t="s">
        <v>7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3:R79"/>
  <sheetViews>
    <sheetView tabSelected="1" topLeftCell="A58" workbookViewId="0">
      <selection activeCell="R80" sqref="R80"/>
    </sheetView>
  </sheetViews>
  <sheetFormatPr defaultRowHeight="15" x14ac:dyDescent="0.25"/>
  <sheetData>
    <row r="13" spans="8:11" x14ac:dyDescent="0.25">
      <c r="H13" t="s">
        <v>0</v>
      </c>
      <c r="I13" t="s">
        <v>2</v>
      </c>
      <c r="J13" t="s">
        <v>8</v>
      </c>
      <c r="K13" t="s">
        <v>9</v>
      </c>
    </row>
    <row r="14" spans="8:11" x14ac:dyDescent="0.25">
      <c r="H14">
        <v>11</v>
      </c>
      <c r="I14">
        <v>89</v>
      </c>
      <c r="J14">
        <f xml:space="preserve"> 25.5 + 3.1*H14</f>
        <v>59.6</v>
      </c>
      <c r="K14">
        <f>I14*J14</f>
        <v>5304.4000000000005</v>
      </c>
    </row>
    <row r="15" spans="8:11" x14ac:dyDescent="0.25">
      <c r="H15">
        <v>12</v>
      </c>
      <c r="I15">
        <v>89</v>
      </c>
      <c r="J15">
        <f t="shared" ref="J15:J78" si="0" xml:space="preserve"> 25.5 + 3.1*H15</f>
        <v>62.7</v>
      </c>
      <c r="K15">
        <f t="shared" ref="K15:K78" si="1">I15*J15</f>
        <v>5580.3</v>
      </c>
    </row>
    <row r="16" spans="8:11" x14ac:dyDescent="0.25">
      <c r="H16">
        <v>13</v>
      </c>
      <c r="I16">
        <v>64</v>
      </c>
      <c r="J16">
        <f t="shared" si="0"/>
        <v>65.800000000000011</v>
      </c>
      <c r="K16">
        <f t="shared" si="1"/>
        <v>4211.2000000000007</v>
      </c>
    </row>
    <row r="17" spans="8:11" x14ac:dyDescent="0.25">
      <c r="H17">
        <v>14</v>
      </c>
      <c r="I17">
        <v>76</v>
      </c>
      <c r="J17">
        <f t="shared" si="0"/>
        <v>68.900000000000006</v>
      </c>
      <c r="K17">
        <f t="shared" si="1"/>
        <v>5236.4000000000005</v>
      </c>
    </row>
    <row r="18" spans="8:11" x14ac:dyDescent="0.25">
      <c r="H18">
        <v>15</v>
      </c>
      <c r="I18">
        <v>74</v>
      </c>
      <c r="J18">
        <f t="shared" si="0"/>
        <v>72</v>
      </c>
      <c r="K18">
        <f t="shared" si="1"/>
        <v>5328</v>
      </c>
    </row>
    <row r="19" spans="8:11" x14ac:dyDescent="0.25">
      <c r="H19">
        <v>16</v>
      </c>
      <c r="I19">
        <v>90</v>
      </c>
      <c r="J19">
        <f t="shared" si="0"/>
        <v>75.099999999999994</v>
      </c>
      <c r="K19">
        <f t="shared" si="1"/>
        <v>6758.9999999999991</v>
      </c>
    </row>
    <row r="20" spans="8:11" x14ac:dyDescent="0.25">
      <c r="H20">
        <v>17</v>
      </c>
      <c r="I20">
        <v>83</v>
      </c>
      <c r="J20">
        <f t="shared" si="0"/>
        <v>78.2</v>
      </c>
      <c r="K20">
        <f t="shared" si="1"/>
        <v>6490.6</v>
      </c>
    </row>
    <row r="21" spans="8:11" x14ac:dyDescent="0.25">
      <c r="H21">
        <v>18</v>
      </c>
      <c r="I21">
        <v>120</v>
      </c>
      <c r="J21">
        <f t="shared" si="0"/>
        <v>81.300000000000011</v>
      </c>
      <c r="K21">
        <f t="shared" si="1"/>
        <v>9756.0000000000018</v>
      </c>
    </row>
    <row r="22" spans="8:11" x14ac:dyDescent="0.25">
      <c r="H22">
        <v>19</v>
      </c>
      <c r="I22">
        <v>100</v>
      </c>
      <c r="J22">
        <f t="shared" si="0"/>
        <v>84.4</v>
      </c>
      <c r="K22">
        <f t="shared" si="1"/>
        <v>8440</v>
      </c>
    </row>
    <row r="23" spans="8:11" x14ac:dyDescent="0.25">
      <c r="H23">
        <v>20</v>
      </c>
      <c r="I23">
        <v>95</v>
      </c>
      <c r="J23">
        <f t="shared" si="0"/>
        <v>87.5</v>
      </c>
      <c r="K23">
        <f t="shared" si="1"/>
        <v>8312.5</v>
      </c>
    </row>
    <row r="24" spans="8:11" x14ac:dyDescent="0.25">
      <c r="H24">
        <v>21</v>
      </c>
      <c r="I24">
        <v>106</v>
      </c>
      <c r="J24">
        <f t="shared" si="0"/>
        <v>90.600000000000009</v>
      </c>
      <c r="K24">
        <f t="shared" si="1"/>
        <v>9603.6</v>
      </c>
    </row>
    <row r="25" spans="8:11" x14ac:dyDescent="0.25">
      <c r="H25">
        <v>22</v>
      </c>
      <c r="I25">
        <v>104</v>
      </c>
      <c r="J25">
        <f t="shared" si="0"/>
        <v>93.7</v>
      </c>
      <c r="K25">
        <f t="shared" si="1"/>
        <v>9744.8000000000011</v>
      </c>
    </row>
    <row r="26" spans="8:11" x14ac:dyDescent="0.25">
      <c r="H26">
        <v>23</v>
      </c>
      <c r="I26">
        <v>122</v>
      </c>
      <c r="J26">
        <f t="shared" si="0"/>
        <v>96.8</v>
      </c>
      <c r="K26">
        <f t="shared" si="1"/>
        <v>11809.6</v>
      </c>
    </row>
    <row r="27" spans="8:11" x14ac:dyDescent="0.25">
      <c r="H27">
        <v>24</v>
      </c>
      <c r="I27">
        <v>109</v>
      </c>
      <c r="J27">
        <f t="shared" si="0"/>
        <v>99.9</v>
      </c>
      <c r="K27">
        <f t="shared" si="1"/>
        <v>10889.1</v>
      </c>
    </row>
    <row r="28" spans="8:11" x14ac:dyDescent="0.25">
      <c r="H28">
        <v>25</v>
      </c>
      <c r="I28">
        <v>144</v>
      </c>
      <c r="J28">
        <f t="shared" si="0"/>
        <v>103</v>
      </c>
      <c r="K28">
        <f t="shared" si="1"/>
        <v>14832</v>
      </c>
    </row>
    <row r="29" spans="8:11" x14ac:dyDescent="0.25">
      <c r="H29">
        <v>26</v>
      </c>
      <c r="I29">
        <v>140</v>
      </c>
      <c r="J29">
        <f t="shared" si="0"/>
        <v>106.10000000000001</v>
      </c>
      <c r="K29">
        <f t="shared" si="1"/>
        <v>14854.000000000002</v>
      </c>
    </row>
    <row r="30" spans="8:11" x14ac:dyDescent="0.25">
      <c r="H30">
        <v>27</v>
      </c>
      <c r="I30">
        <v>122</v>
      </c>
      <c r="J30">
        <f t="shared" si="0"/>
        <v>109.2</v>
      </c>
      <c r="K30">
        <f t="shared" si="1"/>
        <v>13322.4</v>
      </c>
    </row>
    <row r="31" spans="8:11" x14ac:dyDescent="0.25">
      <c r="H31">
        <v>28</v>
      </c>
      <c r="I31">
        <v>156</v>
      </c>
      <c r="J31">
        <f t="shared" si="0"/>
        <v>112.3</v>
      </c>
      <c r="K31">
        <f t="shared" si="1"/>
        <v>17518.8</v>
      </c>
    </row>
    <row r="32" spans="8:11" x14ac:dyDescent="0.25">
      <c r="H32">
        <v>29</v>
      </c>
      <c r="I32">
        <v>159</v>
      </c>
      <c r="J32">
        <f t="shared" si="0"/>
        <v>115.4</v>
      </c>
      <c r="K32">
        <f t="shared" si="1"/>
        <v>18348.600000000002</v>
      </c>
    </row>
    <row r="33" spans="8:11" x14ac:dyDescent="0.25">
      <c r="H33">
        <v>30</v>
      </c>
      <c r="I33">
        <v>146</v>
      </c>
      <c r="J33">
        <f t="shared" si="0"/>
        <v>118.5</v>
      </c>
      <c r="K33">
        <f t="shared" si="1"/>
        <v>17301</v>
      </c>
    </row>
    <row r="34" spans="8:11" x14ac:dyDescent="0.25">
      <c r="H34">
        <v>31</v>
      </c>
      <c r="I34">
        <v>156</v>
      </c>
      <c r="J34">
        <f t="shared" si="0"/>
        <v>121.60000000000001</v>
      </c>
      <c r="K34">
        <f t="shared" si="1"/>
        <v>18969.600000000002</v>
      </c>
    </row>
    <row r="35" spans="8:11" x14ac:dyDescent="0.25">
      <c r="H35">
        <v>32</v>
      </c>
      <c r="I35">
        <v>170</v>
      </c>
      <c r="J35">
        <f t="shared" si="0"/>
        <v>124.7</v>
      </c>
      <c r="K35">
        <f t="shared" si="1"/>
        <v>21199</v>
      </c>
    </row>
    <row r="36" spans="8:11" x14ac:dyDescent="0.25">
      <c r="H36">
        <v>33</v>
      </c>
      <c r="I36">
        <v>183</v>
      </c>
      <c r="J36">
        <f t="shared" si="0"/>
        <v>127.8</v>
      </c>
      <c r="K36">
        <f t="shared" si="1"/>
        <v>23387.399999999998</v>
      </c>
    </row>
    <row r="37" spans="8:11" x14ac:dyDescent="0.25">
      <c r="H37">
        <v>34</v>
      </c>
      <c r="I37">
        <v>185</v>
      </c>
      <c r="J37">
        <f t="shared" si="0"/>
        <v>130.9</v>
      </c>
      <c r="K37">
        <f t="shared" si="1"/>
        <v>24216.5</v>
      </c>
    </row>
    <row r="38" spans="8:11" x14ac:dyDescent="0.25">
      <c r="H38">
        <v>35</v>
      </c>
      <c r="I38">
        <v>201</v>
      </c>
      <c r="J38">
        <f t="shared" si="0"/>
        <v>134</v>
      </c>
      <c r="K38">
        <f t="shared" si="1"/>
        <v>26934</v>
      </c>
    </row>
    <row r="39" spans="8:11" x14ac:dyDescent="0.25">
      <c r="H39">
        <v>36</v>
      </c>
      <c r="I39">
        <v>187</v>
      </c>
      <c r="J39">
        <f t="shared" si="0"/>
        <v>137.10000000000002</v>
      </c>
      <c r="K39">
        <f t="shared" si="1"/>
        <v>25637.700000000004</v>
      </c>
    </row>
    <row r="40" spans="8:11" x14ac:dyDescent="0.25">
      <c r="H40">
        <v>37</v>
      </c>
      <c r="I40">
        <v>197</v>
      </c>
      <c r="J40">
        <f t="shared" si="0"/>
        <v>140.19999999999999</v>
      </c>
      <c r="K40">
        <f t="shared" si="1"/>
        <v>27619.399999999998</v>
      </c>
    </row>
    <row r="41" spans="8:11" x14ac:dyDescent="0.25">
      <c r="H41">
        <v>38</v>
      </c>
      <c r="I41">
        <v>187</v>
      </c>
      <c r="J41">
        <f t="shared" si="0"/>
        <v>143.30000000000001</v>
      </c>
      <c r="K41">
        <f t="shared" si="1"/>
        <v>26797.100000000002</v>
      </c>
    </row>
    <row r="42" spans="8:11" x14ac:dyDescent="0.25">
      <c r="H42">
        <v>39</v>
      </c>
      <c r="I42">
        <v>206</v>
      </c>
      <c r="J42">
        <f t="shared" si="0"/>
        <v>146.4</v>
      </c>
      <c r="K42">
        <f t="shared" si="1"/>
        <v>30158.400000000001</v>
      </c>
    </row>
    <row r="43" spans="8:11" x14ac:dyDescent="0.25">
      <c r="H43">
        <v>40</v>
      </c>
      <c r="I43">
        <v>204</v>
      </c>
      <c r="J43">
        <f t="shared" si="0"/>
        <v>149.5</v>
      </c>
      <c r="K43">
        <f t="shared" si="1"/>
        <v>30498</v>
      </c>
    </row>
    <row r="44" spans="8:11" x14ac:dyDescent="0.25">
      <c r="H44">
        <v>41</v>
      </c>
      <c r="I44">
        <v>206</v>
      </c>
      <c r="J44">
        <f t="shared" si="0"/>
        <v>152.60000000000002</v>
      </c>
      <c r="K44">
        <f t="shared" si="1"/>
        <v>31435.600000000006</v>
      </c>
    </row>
    <row r="45" spans="8:11" x14ac:dyDescent="0.25">
      <c r="H45">
        <v>42</v>
      </c>
      <c r="I45">
        <v>199</v>
      </c>
      <c r="J45">
        <f t="shared" si="0"/>
        <v>155.70000000000002</v>
      </c>
      <c r="K45">
        <f t="shared" si="1"/>
        <v>30984.300000000003</v>
      </c>
    </row>
    <row r="46" spans="8:11" x14ac:dyDescent="0.25">
      <c r="H46">
        <v>43</v>
      </c>
      <c r="I46">
        <v>196</v>
      </c>
      <c r="J46">
        <f t="shared" si="0"/>
        <v>158.80000000000001</v>
      </c>
      <c r="K46">
        <f t="shared" si="1"/>
        <v>31124.800000000003</v>
      </c>
    </row>
    <row r="47" spans="8:11" x14ac:dyDescent="0.25">
      <c r="H47">
        <v>44</v>
      </c>
      <c r="I47">
        <v>242</v>
      </c>
      <c r="J47">
        <f t="shared" si="0"/>
        <v>161.9</v>
      </c>
      <c r="K47">
        <f t="shared" si="1"/>
        <v>39179.800000000003</v>
      </c>
    </row>
    <row r="48" spans="8:11" x14ac:dyDescent="0.25">
      <c r="H48">
        <v>45</v>
      </c>
      <c r="I48">
        <v>220</v>
      </c>
      <c r="J48">
        <f t="shared" si="0"/>
        <v>165</v>
      </c>
      <c r="K48">
        <f t="shared" si="1"/>
        <v>36300</v>
      </c>
    </row>
    <row r="49" spans="8:11" x14ac:dyDescent="0.25">
      <c r="H49">
        <v>46</v>
      </c>
      <c r="I49">
        <v>225</v>
      </c>
      <c r="J49">
        <f t="shared" si="0"/>
        <v>168.1</v>
      </c>
      <c r="K49">
        <f t="shared" si="1"/>
        <v>37822.5</v>
      </c>
    </row>
    <row r="50" spans="8:11" x14ac:dyDescent="0.25">
      <c r="H50">
        <v>47</v>
      </c>
      <c r="I50">
        <v>243</v>
      </c>
      <c r="J50">
        <f t="shared" si="0"/>
        <v>171.20000000000002</v>
      </c>
      <c r="K50">
        <f t="shared" si="1"/>
        <v>41601.600000000006</v>
      </c>
    </row>
    <row r="51" spans="8:11" x14ac:dyDescent="0.25">
      <c r="H51">
        <v>48</v>
      </c>
      <c r="I51">
        <v>263</v>
      </c>
      <c r="J51">
        <f t="shared" si="0"/>
        <v>174.3</v>
      </c>
      <c r="K51">
        <f t="shared" si="1"/>
        <v>45840.9</v>
      </c>
    </row>
    <row r="52" spans="8:11" x14ac:dyDescent="0.25">
      <c r="H52">
        <v>49</v>
      </c>
      <c r="I52">
        <v>257</v>
      </c>
      <c r="J52">
        <f t="shared" si="0"/>
        <v>177.4</v>
      </c>
      <c r="K52">
        <f t="shared" si="1"/>
        <v>45591.8</v>
      </c>
    </row>
    <row r="53" spans="8:11" x14ac:dyDescent="0.25">
      <c r="H53">
        <v>50</v>
      </c>
      <c r="I53">
        <v>227</v>
      </c>
      <c r="J53">
        <f t="shared" si="0"/>
        <v>180.5</v>
      </c>
      <c r="K53">
        <f t="shared" si="1"/>
        <v>40973.5</v>
      </c>
    </row>
    <row r="54" spans="8:11" x14ac:dyDescent="0.25">
      <c r="H54">
        <v>51</v>
      </c>
      <c r="I54">
        <v>213</v>
      </c>
      <c r="J54">
        <f t="shared" si="0"/>
        <v>183.6</v>
      </c>
      <c r="K54">
        <f t="shared" si="1"/>
        <v>39106.799999999996</v>
      </c>
    </row>
    <row r="55" spans="8:11" x14ac:dyDescent="0.25">
      <c r="H55">
        <v>52</v>
      </c>
      <c r="I55">
        <v>213</v>
      </c>
      <c r="J55">
        <f t="shared" si="0"/>
        <v>186.70000000000002</v>
      </c>
      <c r="K55">
        <f t="shared" si="1"/>
        <v>39767.100000000006</v>
      </c>
    </row>
    <row r="56" spans="8:11" x14ac:dyDescent="0.25">
      <c r="H56">
        <v>53</v>
      </c>
      <c r="I56">
        <v>203</v>
      </c>
      <c r="J56">
        <f t="shared" si="0"/>
        <v>189.8</v>
      </c>
      <c r="K56">
        <f t="shared" si="1"/>
        <v>38529.4</v>
      </c>
    </row>
    <row r="57" spans="8:11" x14ac:dyDescent="0.25">
      <c r="H57">
        <v>54</v>
      </c>
      <c r="I57">
        <v>203</v>
      </c>
      <c r="J57">
        <f t="shared" si="0"/>
        <v>192.9</v>
      </c>
      <c r="K57">
        <f t="shared" si="1"/>
        <v>39158.700000000004</v>
      </c>
    </row>
    <row r="58" spans="8:11" x14ac:dyDescent="0.25">
      <c r="H58">
        <v>55</v>
      </c>
      <c r="I58">
        <v>202</v>
      </c>
      <c r="J58">
        <f t="shared" si="0"/>
        <v>196</v>
      </c>
      <c r="K58">
        <f t="shared" si="1"/>
        <v>39592</v>
      </c>
    </row>
    <row r="59" spans="8:11" x14ac:dyDescent="0.25">
      <c r="H59">
        <v>56</v>
      </c>
      <c r="I59">
        <v>203</v>
      </c>
      <c r="J59">
        <f t="shared" si="0"/>
        <v>199.1</v>
      </c>
      <c r="K59">
        <f t="shared" si="1"/>
        <v>40417.299999999996</v>
      </c>
    </row>
    <row r="60" spans="8:11" x14ac:dyDescent="0.25">
      <c r="H60">
        <v>57</v>
      </c>
      <c r="I60">
        <v>175</v>
      </c>
      <c r="J60">
        <f t="shared" si="0"/>
        <v>202.20000000000002</v>
      </c>
      <c r="K60">
        <f t="shared" si="1"/>
        <v>35385</v>
      </c>
    </row>
    <row r="61" spans="8:11" x14ac:dyDescent="0.25">
      <c r="H61">
        <v>58</v>
      </c>
      <c r="I61">
        <v>176</v>
      </c>
      <c r="J61">
        <f t="shared" si="0"/>
        <v>205.3</v>
      </c>
      <c r="K61">
        <f t="shared" si="1"/>
        <v>36132.800000000003</v>
      </c>
    </row>
    <row r="62" spans="8:11" x14ac:dyDescent="0.25">
      <c r="H62">
        <v>59</v>
      </c>
      <c r="I62">
        <v>172</v>
      </c>
      <c r="J62">
        <f t="shared" si="0"/>
        <v>208.4</v>
      </c>
      <c r="K62">
        <f t="shared" si="1"/>
        <v>35844.800000000003</v>
      </c>
    </row>
    <row r="63" spans="8:11" x14ac:dyDescent="0.25">
      <c r="H63">
        <v>60</v>
      </c>
      <c r="I63">
        <v>145</v>
      </c>
      <c r="J63">
        <f t="shared" si="0"/>
        <v>211.5</v>
      </c>
      <c r="K63">
        <f t="shared" si="1"/>
        <v>30667.5</v>
      </c>
    </row>
    <row r="64" spans="8:11" x14ac:dyDescent="0.25">
      <c r="H64">
        <v>61</v>
      </c>
      <c r="I64">
        <v>164</v>
      </c>
      <c r="J64">
        <f t="shared" si="0"/>
        <v>214.6</v>
      </c>
      <c r="K64">
        <f t="shared" si="1"/>
        <v>35194.400000000001</v>
      </c>
    </row>
    <row r="65" spans="8:18" x14ac:dyDescent="0.25">
      <c r="H65">
        <v>62</v>
      </c>
      <c r="I65">
        <v>145</v>
      </c>
      <c r="J65">
        <f t="shared" si="0"/>
        <v>217.70000000000002</v>
      </c>
      <c r="K65">
        <f t="shared" si="1"/>
        <v>31566.500000000004</v>
      </c>
    </row>
    <row r="66" spans="8:18" x14ac:dyDescent="0.25">
      <c r="H66">
        <v>63</v>
      </c>
      <c r="I66">
        <v>113</v>
      </c>
      <c r="J66">
        <f t="shared" si="0"/>
        <v>220.8</v>
      </c>
      <c r="K66">
        <f t="shared" si="1"/>
        <v>24950.400000000001</v>
      </c>
    </row>
    <row r="67" spans="8:18" x14ac:dyDescent="0.25">
      <c r="H67">
        <v>64</v>
      </c>
      <c r="I67">
        <v>100</v>
      </c>
      <c r="J67">
        <f t="shared" si="0"/>
        <v>223.9</v>
      </c>
      <c r="K67">
        <f t="shared" si="1"/>
        <v>22390</v>
      </c>
    </row>
    <row r="68" spans="8:18" x14ac:dyDescent="0.25">
      <c r="H68">
        <v>65</v>
      </c>
      <c r="I68">
        <v>129</v>
      </c>
      <c r="J68">
        <f t="shared" si="0"/>
        <v>227</v>
      </c>
      <c r="K68">
        <f t="shared" si="1"/>
        <v>29283</v>
      </c>
    </row>
    <row r="69" spans="8:18" x14ac:dyDescent="0.25">
      <c r="H69">
        <v>66</v>
      </c>
      <c r="I69">
        <v>110</v>
      </c>
      <c r="J69">
        <f t="shared" si="0"/>
        <v>230.1</v>
      </c>
      <c r="K69">
        <f t="shared" si="1"/>
        <v>25311</v>
      </c>
    </row>
    <row r="70" spans="8:18" x14ac:dyDescent="0.25">
      <c r="H70">
        <v>67</v>
      </c>
      <c r="I70">
        <v>95</v>
      </c>
      <c r="J70">
        <f t="shared" si="0"/>
        <v>233.20000000000002</v>
      </c>
      <c r="K70">
        <f t="shared" si="1"/>
        <v>22154</v>
      </c>
    </row>
    <row r="71" spans="8:18" x14ac:dyDescent="0.25">
      <c r="H71">
        <v>68</v>
      </c>
      <c r="I71">
        <v>98</v>
      </c>
      <c r="J71">
        <f t="shared" si="0"/>
        <v>236.3</v>
      </c>
      <c r="K71">
        <f t="shared" si="1"/>
        <v>23157.4</v>
      </c>
    </row>
    <row r="72" spans="8:18" x14ac:dyDescent="0.25">
      <c r="H72">
        <v>69</v>
      </c>
      <c r="I72">
        <v>86</v>
      </c>
      <c r="J72">
        <f t="shared" si="0"/>
        <v>239.4</v>
      </c>
      <c r="K72">
        <f t="shared" si="1"/>
        <v>20588.400000000001</v>
      </c>
    </row>
    <row r="73" spans="8:18" x14ac:dyDescent="0.25">
      <c r="H73">
        <v>70</v>
      </c>
      <c r="I73">
        <v>85</v>
      </c>
      <c r="J73">
        <f t="shared" si="0"/>
        <v>242.5</v>
      </c>
      <c r="K73">
        <f t="shared" si="1"/>
        <v>20612.5</v>
      </c>
    </row>
    <row r="74" spans="8:18" x14ac:dyDescent="0.25">
      <c r="H74">
        <v>71</v>
      </c>
      <c r="I74">
        <v>68</v>
      </c>
      <c r="J74">
        <f t="shared" si="0"/>
        <v>245.6</v>
      </c>
      <c r="K74">
        <f t="shared" si="1"/>
        <v>16700.8</v>
      </c>
    </row>
    <row r="75" spans="8:18" x14ac:dyDescent="0.25">
      <c r="H75">
        <v>72</v>
      </c>
      <c r="I75">
        <v>72</v>
      </c>
      <c r="J75">
        <f t="shared" si="0"/>
        <v>248.70000000000002</v>
      </c>
      <c r="K75">
        <f t="shared" si="1"/>
        <v>17906.400000000001</v>
      </c>
    </row>
    <row r="76" spans="8:18" x14ac:dyDescent="0.25">
      <c r="H76">
        <v>73</v>
      </c>
      <c r="I76">
        <v>54</v>
      </c>
      <c r="J76">
        <f t="shared" si="0"/>
        <v>251.8</v>
      </c>
      <c r="K76">
        <f t="shared" si="1"/>
        <v>13597.2</v>
      </c>
    </row>
    <row r="77" spans="8:18" x14ac:dyDescent="0.25">
      <c r="H77">
        <v>74</v>
      </c>
      <c r="I77">
        <v>45</v>
      </c>
      <c r="J77">
        <f t="shared" si="0"/>
        <v>254.9</v>
      </c>
      <c r="K77">
        <f t="shared" si="1"/>
        <v>11470.5</v>
      </c>
    </row>
    <row r="78" spans="8:18" x14ac:dyDescent="0.25">
      <c r="H78">
        <v>75</v>
      </c>
      <c r="I78">
        <v>122</v>
      </c>
      <c r="J78">
        <f t="shared" si="0"/>
        <v>258</v>
      </c>
      <c r="K78">
        <f t="shared" si="1"/>
        <v>31476</v>
      </c>
      <c r="M78" t="s">
        <v>4</v>
      </c>
      <c r="Q78" t="s">
        <v>6</v>
      </c>
    </row>
    <row r="79" spans="8:18" x14ac:dyDescent="0.25">
      <c r="I79">
        <f>SUM(I14:I78)</f>
        <v>9733</v>
      </c>
      <c r="K79">
        <f>SUM(K14:K78)</f>
        <v>1560874.0999999999</v>
      </c>
      <c r="M79">
        <f>K79/I79</f>
        <v>160.36926949553066</v>
      </c>
      <c r="N79" t="s">
        <v>10</v>
      </c>
      <c r="Q79">
        <f>60*60/M79</f>
        <v>22.448191048848848</v>
      </c>
      <c r="R7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caixa prioritaria </vt:lpstr>
      <vt:lpstr>caixa normal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Marques</dc:creator>
  <cp:lastModifiedBy>Luís Marques</cp:lastModifiedBy>
  <dcterms:created xsi:type="dcterms:W3CDTF">2016-03-30T17:35:44Z</dcterms:created>
  <dcterms:modified xsi:type="dcterms:W3CDTF">2016-03-30T19:24:46Z</dcterms:modified>
</cp:coreProperties>
</file>