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rheology test\"/>
    </mc:Choice>
  </mc:AlternateContent>
  <xr:revisionPtr revIDLastSave="0" documentId="13_ncr:1_{CC1B387D-9AD5-4501-BA88-A3420E63724E}" xr6:coauthVersionLast="47" xr6:coauthVersionMax="47" xr10:uidLastSave="{00000000-0000-0000-0000-000000000000}"/>
  <bookViews>
    <workbookView xWindow="20" yWindow="0" windowWidth="19180" windowHeight="10060" xr2:uid="{89E9151F-B3BD-433B-8801-4F3BDEBBB50A}"/>
  </bookViews>
  <sheets>
    <sheet name="Sheet1" sheetId="1" r:id="rId1"/>
    <sheet name="Linearly elastic gels data" sheetId="2" r:id="rId2"/>
    <sheet name="Viscosity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" i="3"/>
  <c r="Z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" i="3"/>
  <c r="L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OE2" i="1"/>
  <c r="OF3" i="1"/>
  <c r="OF4" i="1"/>
  <c r="OF5" i="1"/>
  <c r="OF6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F20" i="1"/>
  <c r="OF21" i="1"/>
  <c r="OF22" i="1"/>
  <c r="OF23" i="1"/>
  <c r="OF24" i="1"/>
  <c r="OF25" i="1"/>
  <c r="OF26" i="1"/>
  <c r="OE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F2" i="1"/>
  <c r="OD2" i="1"/>
  <c r="OC2" i="1"/>
  <c r="OD3" i="1"/>
  <c r="OD4" i="1"/>
  <c r="OD5" i="1"/>
  <c r="OD6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D20" i="1"/>
  <c r="OD21" i="1"/>
  <c r="OD22" i="1"/>
  <c r="OD23" i="1"/>
  <c r="OD24" i="1"/>
  <c r="OD25" i="1"/>
  <c r="OD26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NN3" i="1"/>
  <c r="NN4" i="1"/>
  <c r="NN5" i="1"/>
  <c r="NN6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" i="1"/>
  <c r="NL2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" i="1"/>
  <c r="NK2" i="1"/>
  <c r="NL3" i="1"/>
  <c r="NL4" i="1"/>
  <c r="NL5" i="1"/>
  <c r="NL6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0" i="1"/>
  <c r="NL21" i="1"/>
  <c r="NL22" i="1"/>
  <c r="NL23" i="1"/>
  <c r="NL24" i="1"/>
  <c r="NL25" i="1"/>
  <c r="NL26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IZ13" i="1"/>
  <c r="MR2" i="1"/>
  <c r="JD2" i="1"/>
  <c r="IX2" i="1"/>
  <c r="JV2" i="1"/>
  <c r="MS2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" i="1"/>
  <c r="MT3" i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" i="1"/>
  <c r="MR3" i="1"/>
  <c r="MR4" i="1"/>
  <c r="MR5" i="1"/>
  <c r="MR6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R20" i="1"/>
  <c r="MR21" i="1"/>
  <c r="MR22" i="1"/>
  <c r="MR23" i="1"/>
  <c r="MR24" i="1"/>
  <c r="MR25" i="1"/>
  <c r="MR26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C2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A2" i="1"/>
  <c r="MB3" i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B20" i="1"/>
  <c r="MB21" i="1"/>
  <c r="MB22" i="1"/>
  <c r="MB23" i="1"/>
  <c r="MB24" i="1"/>
  <c r="MB25" i="1"/>
  <c r="MB26" i="1"/>
  <c r="MB2" i="1"/>
  <c r="LZ2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LZ3" i="1"/>
  <c r="LZ4" i="1"/>
  <c r="LZ5" i="1"/>
  <c r="LZ6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LZ20" i="1"/>
  <c r="LZ21" i="1"/>
  <c r="LZ22" i="1"/>
  <c r="LZ23" i="1"/>
  <c r="LZ24" i="1"/>
  <c r="LZ25" i="1"/>
  <c r="LZ26" i="1"/>
  <c r="EC2" i="1"/>
  <c r="DY2" i="1"/>
  <c r="EA2" i="1"/>
  <c r="EA3" i="1"/>
  <c r="LJ3" i="1"/>
  <c r="LJ4" i="1"/>
  <c r="LJ5" i="1"/>
  <c r="LJ6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J20" i="1"/>
  <c r="LJ21" i="1"/>
  <c r="LJ22" i="1"/>
  <c r="LJ23" i="1"/>
  <c r="LJ24" i="1"/>
  <c r="LJ25" i="1"/>
  <c r="LJ26" i="1"/>
  <c r="LJ2" i="1"/>
  <c r="LH2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" i="1"/>
  <c r="LG2" i="1"/>
  <c r="LH3" i="1"/>
  <c r="LH4" i="1"/>
  <c r="LH5" i="1"/>
  <c r="LH6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0" i="1"/>
  <c r="LH21" i="1"/>
  <c r="LH22" i="1"/>
  <c r="LH23" i="1"/>
  <c r="LH24" i="1"/>
  <c r="LH25" i="1"/>
  <c r="LH26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KR3" i="1"/>
  <c r="KR4" i="1"/>
  <c r="KR5" i="1"/>
  <c r="KR6" i="1"/>
  <c r="KR7" i="1"/>
  <c r="KR8" i="1"/>
  <c r="KR9" i="1"/>
  <c r="KR10" i="1"/>
  <c r="KR11" i="1"/>
  <c r="KR12" i="1"/>
  <c r="KR13" i="1"/>
  <c r="KR14" i="1"/>
  <c r="KR15" i="1"/>
  <c r="KR16" i="1"/>
  <c r="KR17" i="1"/>
  <c r="KR18" i="1"/>
  <c r="KR19" i="1"/>
  <c r="KR20" i="1"/>
  <c r="KR21" i="1"/>
  <c r="KR22" i="1"/>
  <c r="KR23" i="1"/>
  <c r="KR24" i="1"/>
  <c r="KR25" i="1"/>
  <c r="KR26" i="1"/>
  <c r="KR2" i="1"/>
  <c r="KP2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" i="1"/>
  <c r="KO2" i="1"/>
  <c r="KP3" i="1"/>
  <c r="KP4" i="1"/>
  <c r="KP5" i="1"/>
  <c r="KP6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P20" i="1"/>
  <c r="KP21" i="1"/>
  <c r="KP22" i="1"/>
  <c r="KP23" i="1"/>
  <c r="KP24" i="1"/>
  <c r="KP25" i="1"/>
  <c r="KP26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" i="1"/>
  <c r="JW2" i="1"/>
  <c r="JX3" i="1"/>
  <c r="JX4" i="1"/>
  <c r="JX5" i="1"/>
  <c r="JX6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V3" i="1"/>
  <c r="JV4" i="1"/>
  <c r="JV5" i="1"/>
  <c r="JV6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V20" i="1"/>
  <c r="JV21" i="1"/>
  <c r="JV22" i="1"/>
  <c r="JV23" i="1"/>
  <c r="JV24" i="1"/>
  <c r="JV25" i="1"/>
  <c r="JV26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" i="1"/>
  <c r="JE2" i="1"/>
  <c r="JF3" i="1"/>
  <c r="JF4" i="1"/>
  <c r="JF5" i="1"/>
  <c r="JF6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F20" i="1"/>
  <c r="JF21" i="1"/>
  <c r="JF22" i="1"/>
  <c r="JF23" i="1"/>
  <c r="JF24" i="1"/>
  <c r="JF25" i="1"/>
  <c r="JF26" i="1"/>
  <c r="JF2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D3" i="1"/>
  <c r="JD4" i="1"/>
  <c r="JD5" i="1"/>
  <c r="JD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0" i="1"/>
  <c r="JD21" i="1"/>
  <c r="JD22" i="1"/>
  <c r="JD23" i="1"/>
  <c r="JD24" i="1"/>
  <c r="JD25" i="1"/>
  <c r="JD26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" i="1"/>
  <c r="IY2" i="1"/>
  <c r="IZ3" i="1"/>
  <c r="IZ4" i="1"/>
  <c r="IZ5" i="1"/>
  <c r="IZ6" i="1"/>
  <c r="IZ7" i="1"/>
  <c r="IZ8" i="1"/>
  <c r="IZ9" i="1"/>
  <c r="IZ10" i="1"/>
  <c r="IZ11" i="1"/>
  <c r="IZ12" i="1"/>
  <c r="IZ14" i="1"/>
  <c r="IZ15" i="1"/>
  <c r="IZ16" i="1"/>
  <c r="IZ17" i="1"/>
  <c r="IZ18" i="1"/>
  <c r="IZ19" i="1"/>
  <c r="IZ20" i="1"/>
  <c r="IZ21" i="1"/>
  <c r="IZ22" i="1"/>
  <c r="IZ23" i="1"/>
  <c r="IZ24" i="1"/>
  <c r="IZ25" i="1"/>
  <c r="IZ26" i="1"/>
  <c r="IZ2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X3" i="1"/>
  <c r="IX4" i="1"/>
  <c r="IX5" i="1"/>
  <c r="IX6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IX20" i="1"/>
  <c r="IX21" i="1"/>
  <c r="IX22" i="1"/>
  <c r="IX23" i="1"/>
  <c r="IX24" i="1"/>
  <c r="IX25" i="1"/>
  <c r="IX26" i="1"/>
  <c r="HJ3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" i="1"/>
  <c r="HH3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" i="1"/>
  <c r="CE2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" i="1"/>
  <c r="FW26" i="1"/>
  <c r="FW5" i="1"/>
  <c r="FW4" i="1"/>
  <c r="FW3" i="1"/>
  <c r="FW2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" i="1"/>
  <c r="FT3" i="1"/>
  <c r="FT2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" i="1"/>
  <c r="DZ2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CL3" i="1"/>
  <c r="CL4" i="1"/>
  <c r="CL5" i="1"/>
  <c r="CL6" i="1"/>
  <c r="CL7" i="1"/>
  <c r="CL8" i="1"/>
  <c r="CL9" i="1"/>
  <c r="CL10" i="1"/>
  <c r="CL11" i="1"/>
  <c r="CL2" i="1"/>
  <c r="CH2" i="1"/>
  <c r="CG2" i="1"/>
  <c r="CF2" i="1"/>
  <c r="CB2" i="1"/>
  <c r="CA2" i="1"/>
  <c r="BZ2" i="1"/>
  <c r="BY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" i="1"/>
  <c r="AV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" i="1"/>
  <c r="AU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P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" i="1"/>
  <c r="AO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<sst xmlns="http://schemas.openxmlformats.org/spreadsheetml/2006/main" count="329" uniqueCount="300">
  <si>
    <t>Shear Strain</t>
  </si>
  <si>
    <t>Shear Strain in percent_soft gels swelled over night_ test conducted 20220927 [%]</t>
  </si>
  <si>
    <t xml:space="preserve"> Storage Modulus_soft gels swelled over night_ test conducted 20220927 [Pa]</t>
  </si>
  <si>
    <t>Loss Modulus_soft gels swelled over night_ test conducted 20220927 [Pa]</t>
  </si>
  <si>
    <t>Shear Strain in percent_stiff gels swelled over night_ test conducted 20220927 [%]</t>
  </si>
  <si>
    <t>Shear Strain in percent_stiff gels_sample2 swelled over night_ test conducted 20220927 [%]</t>
  </si>
  <si>
    <t xml:space="preserve"> Storage Modulus_stiff gels swelled over night_ test conducted 20220927 [Pa]</t>
  </si>
  <si>
    <t>Loss Modulus_stiff gels swelled over night_ test conducted 20220927 [Pa]</t>
  </si>
  <si>
    <t xml:space="preserve"> Storage Modulus_stiff gels_sample2 swelled over night_ test conducted 20220927 [Pa]</t>
  </si>
  <si>
    <t>Loss Modulus_stiff gels_sample2 swelled over night_ test conducted 20220927 [Pa]</t>
  </si>
  <si>
    <t xml:space="preserve"> Storage Modulus_stiff gels_ allowed to polymerize between plate_ test conducted 20221006_sample1 [Pa]</t>
  </si>
  <si>
    <t>Loss Modulus_stiff gels_ allowed to polymerize between plate_ test conducted 20221006_sample1 [Pa]</t>
  </si>
  <si>
    <t>Shear Strain in percent_stiff gels allowed to polymerize between plates_ test conducted 20221006_sample1 [%]</t>
  </si>
  <si>
    <t>Shear Strain in percent_stiff gels allowed to polymerize between plates_ test conducted 20221006_sample2 [%]</t>
  </si>
  <si>
    <t xml:space="preserve"> Storage Modulus_stiff gels_ allowed to polymerize between plate_ test conducted 20221006_sample2 [Pa]</t>
  </si>
  <si>
    <t>Loss Modulus_stiff gels_ allowed to polymerize between plate_ test conducted 20221006_sample2 [Pa]</t>
  </si>
  <si>
    <t>Shear Strain in percent_stiff gels allowed to polymerize between plates_ test conducted 20221006_sample3 [%]</t>
  </si>
  <si>
    <t xml:space="preserve"> Storage Modulus_stiff gels_ allowed to polymerize between plate_ test conducted 20221006_sample3 [Pa]</t>
  </si>
  <si>
    <t>Loss Modulus_stiff gels_ allowed to polymerize between plate_ test conducted 20221006_sample3 [Pa]</t>
  </si>
  <si>
    <t>Frequency sweep_0.1-200 rads/s_stiff gels allowed to polymerize between plates_ test conducted 20221006_sample1 [rad/s]</t>
  </si>
  <si>
    <t>Frequency sweep_0.1-200 rads/s_stiff gels allowed to polymerize between plates_ test conducted 20221006_sample2 [rad/s]</t>
  </si>
  <si>
    <t>Frequency sweep_0.1-200 rads/s_stiff gels allowed to polymerize between plates_ test conducted 20221006_sample3 [rad/s]</t>
  </si>
  <si>
    <t xml:space="preserve"> Storage Modulus_stiff gels_ allowed to polymerize between plate_ constant strain 1%_test conducted 20221006_sample1 [Pa]</t>
  </si>
  <si>
    <t xml:space="preserve"> Loss Modulus_stiff gels_ allowed to polymerize between plate_ constant strain 1%_test conducted 20221006_sample1 [Pa]</t>
  </si>
  <si>
    <t xml:space="preserve"> Storage Modulus_stiff gels_ allowed to polymerize between plate_ constant strain 1%_test conducted 20221006_sample2 [Pa]</t>
  </si>
  <si>
    <t xml:space="preserve"> Loss Modulus_stiff gels_ allowed to polymerize between plate_ constant strain 1%_test conducted 20221006_sample2 [Pa]</t>
  </si>
  <si>
    <t xml:space="preserve"> Storage Modulus_stiff gels_ allowed to polymerize between plate_ constant strain 1%_test conducted 20221006_sample3 [Pa]</t>
  </si>
  <si>
    <t>Shear Strain in percent_stiff gels allowed to polymerize between plates_ test conducted 20221006_Average of all stiff PAH samples [%]</t>
  </si>
  <si>
    <t xml:space="preserve"> Storage Modulus_stiff gels_ allowed to polymerize between plate_ test conducted 20221006_average of all stiff PAH samples [Pa]</t>
  </si>
  <si>
    <t>Loss Modulus_stiff gels_ allowed to polymerize between plate_ test conducted 20221006_average of all stiff PAH samples [Pa]</t>
  </si>
  <si>
    <t>Storage Modulus_stiff gels_ allowed to polymerize between plate_ test conducted 20221006_STDDEV of all stiff PAH samples [Pa]</t>
  </si>
  <si>
    <t>Loss Modulus_stiff gels_ allowed to polymerize between plate_ test conducted 20221006_STDDEV of all stiff PAH samples [Pa]</t>
  </si>
  <si>
    <t>Loss Modulus_stiff gels_ allowed to polymerize between plate_ constant strain 1%_test conducted 20221006_sample3 [Pa]</t>
  </si>
  <si>
    <t>Frequency sweep_0.1-200 rads/s_stiff gels allowed to polymerize between plates_ test conducted 20221006_average of all stiff PAH samples [rad/s]</t>
  </si>
  <si>
    <t xml:space="preserve"> Storage Modulus_stiff gels_ allowed to polymerize between plate_ constant strain 1%_test conducted 20221006_average of all stiff PAH samples [Pa]</t>
  </si>
  <si>
    <t>Loss Modulus_stiff gels_ allowed to polymerize between plate_ constant strain 1%_test conducted 20221006_average of all stiff PAH samples [Pa]</t>
  </si>
  <si>
    <t xml:space="preserve"> Storage Modulus_stiff gels_ allowed to polymerize between plate_ constant strain 1%_test conducted 20221006_STDDEV of all stiff PAH samples [Pa]</t>
  </si>
  <si>
    <t>Loss Modulus_stiff gels_ allowed to polymerize between plate_ constant strain 1%_test conducted 20221006_STDDEV of all stiff PAH samples [Pa]</t>
  </si>
  <si>
    <t xml:space="preserve"> Storage Modulus_soft gels_ allowed to polymerize between plate_ constant strain 1%_test conducted 20221007_sample3 [Pa]</t>
  </si>
  <si>
    <t>Frequency sweep_0.1-200 rads/s_soft gels allowed to polymerize between plates_ test conducted 20221007_sample3 [rad/s]</t>
  </si>
  <si>
    <t xml:space="preserve"> Storage Modulus_soft gels_ allowed to polymerize between plate_ constant strain 1%_test conducted 20221007_sample2 [Pa]</t>
  </si>
  <si>
    <t>Frequency sweep_0.1-200 rads/s_soft gels allowed to polymerize between plates_ test conducted 20221007_sample2 [rad/s]</t>
  </si>
  <si>
    <t xml:space="preserve"> Storage Modulus_soft gels_ allowed to polymerize between plate_ constant strain 1%_test conducted 20221007_sample1 [Pa]</t>
  </si>
  <si>
    <t>Frequency sweep_0.1-200 rads/s_soft gels allowed to polymerize between plates_ test conducted 20221007_sample1 [rad/s]</t>
  </si>
  <si>
    <t>Loss Modulus_soft gels_ allowed to polymerize between plate_ test conducted 20221007_sample3 [Pa]</t>
  </si>
  <si>
    <t xml:space="preserve"> Loss Modulus_soft gels_ allowed to polymerize between plate_ constant strain 1%_test conducted 20221007_sample1 [Pa]</t>
  </si>
  <si>
    <t xml:space="preserve"> Loss Modulus_soft gels_ allowed to polymerize between plate_ constant strain 1%_test conducted 20221007_sample2 [Pa]</t>
  </si>
  <si>
    <t xml:space="preserve"> Loss Modulus_soft gels_ allowed to polymerize between plate_ constant strain 1%_test conducted 20221007_sample3 [Pa]</t>
  </si>
  <si>
    <t>Shear Strain in percent_soft gels allowed to polymerize between plates_ test conducted 20221007_sample1 [%]</t>
  </si>
  <si>
    <t xml:space="preserve"> Storage Modulus_soft gels_ allowed to polymerize between plate_ test conducted 20221007_sample1 [Pa]</t>
  </si>
  <si>
    <t>Loss Modulus_soft gels_ allowed to polymerize between plate_ test conducted 20221007_sample1 [Pa]</t>
  </si>
  <si>
    <t>Shear Strain in percent_soft gels allowed to polymerize between plates_ test conducted 20221007_sample2 [%]</t>
  </si>
  <si>
    <t xml:space="preserve"> Storage Modulus_soft gels_ allowed to polymerize between plate_ test conducted 20221007_sample2 [Pa]</t>
  </si>
  <si>
    <t>Loss Modulus_soft gels_ allowed to polymerize between plate_ test conducted 20221007_sample2 [Pa]</t>
  </si>
  <si>
    <t>Shear Strain in percent_soft gels allowed to polymerize between plates_ test conducted 20221007_sample3 [%]</t>
  </si>
  <si>
    <t xml:space="preserve"> Storage Modulus_soft gels_ allowed to polymerize between plate_ test conducted 20221007_sample3 [Pa]</t>
  </si>
  <si>
    <t>Shear Strain in percent_soft gels allowed to polymerize between plates_ test conducted 20221007_Average of all soft PAH samples [%]</t>
  </si>
  <si>
    <t xml:space="preserve"> Storage Modulus_soft gels_ allowed to polymerize between plate_ test conducted 20221007_average of all soft PAH samples [Pa]</t>
  </si>
  <si>
    <t>Loss Modulus_soft gels_ allowed to polymerize between plate_ test conducted 20221007_average of all soft PAH samples [Pa]</t>
  </si>
  <si>
    <t>Storage Modulus_soft gels_ allowed to polymerize between plate_ test conducted 20221007_STDDEV of all soft PAH samples [Pa]</t>
  </si>
  <si>
    <t>Loss Modulus_soft gels_ allowed to polymerize between plate_ test conducted 20221007_STDDEV of all soft PAH samples [Pa]</t>
  </si>
  <si>
    <t>Frequency sweep_0.1-200 rads/s_soft gels allowed to polymerize between plates_ test conducted 20221007_average of all soft PAH samples [rad/s]</t>
  </si>
  <si>
    <t>Loss Modulus_soft gels_ allowed to polymerize between plate_ constant strain 1%_test conducted 20221007_STDDEV of all soft PAH samples [Pa]</t>
  </si>
  <si>
    <t>Storage Modulus_soft gels_ allowed to polymerize between plate_ constant strain 1%_test conducted 20221007_STDDEV of all soft PAH samples [Pa]</t>
  </si>
  <si>
    <t>Storage Modulus_soft gels_ allowed to polymerize between plate_ constant strain 1%_test conducted 20221007_average of all soft PAH samples [Pa]</t>
  </si>
  <si>
    <t>Loss Modulus_soft gels_ allowed to polymerize between plate_ constant strain 1%_test conducted 20221007_average of all soft PAH samples [Pa]</t>
  </si>
  <si>
    <t>Shear Strain in percent_soft gels allowed to polymerize between plates_ test conducted 20221022_sample1 [%]</t>
  </si>
  <si>
    <t>Frequency sweep_0.1-200 rads/s_soft gels allowed to polymerize between plates_ test conducted 20221022_sample1 [rad/s]</t>
  </si>
  <si>
    <t xml:space="preserve"> Storage Modulus_soft gels_ allowed to polymerize between plate_ constant strain 1%_test conducted 20221022_sample1 [Pa]</t>
  </si>
  <si>
    <t xml:space="preserve"> Loss Modulus_soft gels_ allowed to polymerize between plate_ constant strain 1%_test conducted 20221022_sample1 [Pa]</t>
  </si>
  <si>
    <t>Shear Strain in percent_soft gels allowed to polymerize between plates_1-2% strain sweep_ test conducted 20221022_sample1 [%]</t>
  </si>
  <si>
    <t>Shear Strain in percent_soft gels allowed to polymerize between plates_1-2% strain sweep_ test conducted 20221022_sample2 [%]</t>
  </si>
  <si>
    <t>Shear Strain in percent_soft gels allowed to polymerize between plates_1-2% strain sweep_ test conducted 20221022_sample3 [%]</t>
  </si>
  <si>
    <t>Frequency sweep_0.1-200 rads/s_soft gels allowed to polymerize between plates_ test conducted 20221022_sample2 [rad/s]</t>
  </si>
  <si>
    <t xml:space="preserve"> Storage Modulus_soft gels_ allowed to polymerize between plate_ constant strain 1%_test conducted 20221022_sample2 [Pa]</t>
  </si>
  <si>
    <t xml:space="preserve"> Loss Modulus_soft gels_ allowed to polymerize between plate_ constant strain 1%_test conducted 20221022_sample2 [Pa]</t>
  </si>
  <si>
    <t>Shear Strain in percent_soft gels allowed to polymerize between plates_ test conducted 20221022_sample2 [%]</t>
  </si>
  <si>
    <t>Shear Strain in percent_soft gels allowed to polymerize between plates_ test conducted 20221022_sample3 [%]</t>
  </si>
  <si>
    <t>Frequency sweep_0.1-200 rads/s_soft gels allowed to polymerize between plates_ test conducted 20221022_sample3 [rad/s]</t>
  </si>
  <si>
    <t xml:space="preserve"> Storage Modulus_soft gels_ allowed to polymerize between plate_1-2% strain sweep_ test conducted 20221022_sample1 [Pa]</t>
  </si>
  <si>
    <t>Loss Modulus_soft gels_ allowed to polymerize between plate_ 1-2% strain sweep_ test conducted 20221022_sample1 [Pa]</t>
  </si>
  <si>
    <t xml:space="preserve"> Storage Modulus_soft gels_ allowed to polymerize between plate_1-2% strain sweep_ test conducted 20221022_sample2 [Pa]</t>
  </si>
  <si>
    <t>Loss Modulus_soft gels_ allowed to polymerize between plate_ _1-2% strain sweep_ test conducted 20221022_sample2 [Pa]</t>
  </si>
  <si>
    <t xml:space="preserve"> Storage Modulus_soft gels_ allowed to polymerize between plate_1-2% strain sweep_  test conducted 20221022_sample3 [Pa]</t>
  </si>
  <si>
    <t>Loss Modulus_soft gels_ allowed to polymerize between plate_1-2% strain sweep_ test conducted 20221022_sample3 [Pa]</t>
  </si>
  <si>
    <t xml:space="preserve"> Storage Modulus_soft gels_ allowed to polymerize between plate_ constant frequency 1 Hz_test conducted 20221022_sample1 [Pa]</t>
  </si>
  <si>
    <t xml:space="preserve"> Storage Modulus_soft gels_ allowed to polymerize between plate_constant frequency 1 Hz_test conducted 20221022_sample2 [Pa]</t>
  </si>
  <si>
    <t>Loss Modulus_soft gels_ allowed to polymerize between plate_constant frequency 1 Hz_test conducted 20221022_sample2 [Pa]</t>
  </si>
  <si>
    <t xml:space="preserve"> Storage Modulus_soft gels_ allowed to polymerize between plate_ constant frequency 1 Hz_test conducted 20221022_sample3 [Pa]</t>
  </si>
  <si>
    <t>Loss Modulus_soft gels_ allowed to polymerize between plate_constant frequency 1 Hz_test conducted 20221022_sample1 [Pa]</t>
  </si>
  <si>
    <t>Loss Modulus_soft gels_ allowed to polymerize between plate_constant strain 1%_ test conducted 20221022_sample3 [Pa]</t>
  </si>
  <si>
    <t>Loss Modulus_soft gels_ allowed to polymerize between plate_constant frequency 1 Hz_test conducted 20221022_sample3 [Pa]</t>
  </si>
  <si>
    <t>Frequency sweep_0.1-200 rads/s_soft gels allowed to polymerize between plates_ test conducted 20221022_average of all soft PAH samples [rad/s]</t>
  </si>
  <si>
    <t>Storage Modulus_soft gels_ allowed to polymerize between plate_ constant strain 1%_test conducted 20221022_average of all soft PAH samples [Pa]</t>
  </si>
  <si>
    <r>
      <t>Loss Modulus_soft gels_ allowed to polymerize between plate_ constant strain 1%_test conducted 2022102</t>
    </r>
    <r>
      <rPr>
        <strike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_average of all soft PAH samples [Pa]</t>
    </r>
  </si>
  <si>
    <t>Storage Modulus_soft gels_ allowed to polymerize between plate_ constant strain 1%_test conducted 20221022_STDDEV of all soft PAH samples [Pa]</t>
  </si>
  <si>
    <t>Loss Modulus_soft gels_ allowed to polymerize between plate_ constant strain 1%_test conducted 20221022_STDDEV of all soft PAH samples [Pa]</t>
  </si>
  <si>
    <t>*STRAIN SWEEP TEST FROM 10.22.2022 NEEDS TO BE REDONE</t>
  </si>
  <si>
    <t>Loss Modulus_stiff gels_ allowed to polymerize between plate_ constant strain 1%_test conducted 20221025_average of all stiff PAH samples [Pa]</t>
  </si>
  <si>
    <t>Storage Modulus_stiff gels_ allowed to polymerize between plate_ constant strain 1%_test conducted 20221025_average of all stiff PAH samples [Pa]</t>
  </si>
  <si>
    <t>Shear Strain in percent_stiff gels allowed to polymerize between plates_1-2% strain sweep_ test conducted 20221025_sample1 [%]</t>
  </si>
  <si>
    <t xml:space="preserve"> Storage Modulus_stiff gels_ allowed to polymerize between plate_1-2% strain sweep_ test conducted 20221025_sample1 [Pa]</t>
  </si>
  <si>
    <t>Loss Modulus_stiff gels_ allowed to polymerize between plate_ 1-2% strain sweep_ test conducted 20221025_sample1 [Pa]</t>
  </si>
  <si>
    <t>Frequency sweep_0.1-200 rads/s_stiff gels allowed to polymerize between plates_ test conducted 20221025_sample1 [rad/s]</t>
  </si>
  <si>
    <t xml:space="preserve"> Storage Modulus_stiff gels_ allowed to polymerize between plate_ constant strain 1%_test conducted 20221025_sample1 [Pa]</t>
  </si>
  <si>
    <t xml:space="preserve"> Loss Modulus_stiff gels_ allowed to polymerize between plate_ constant strain 1%_test conducted 20221025_sample1 [Pa]</t>
  </si>
  <si>
    <t>Shear Strain in percent_stiff gels allowed to polymerize between plates_1-2% strain sweep_ test conducted 20221025_sample2 [%]</t>
  </si>
  <si>
    <t xml:space="preserve"> Storage Modulus_stiff gels_ allowed to polymerize between plate_1-2% strain sweep_ test conducted 20221025_sample2 [Pa]</t>
  </si>
  <si>
    <t>Loss Modulus_stiff gels_ allowed to polymerize between plate_ 1-2% strain sweep_ test conducted 20221025_sample2 [Pa]</t>
  </si>
  <si>
    <t>Frequency sweep_0.1-200 rads/s_stiff gels allowed to polymerize between plates_ test conducted 20221025_sample2 [rad/s]</t>
  </si>
  <si>
    <t xml:space="preserve"> Storage Modulus_stiff gels_ allowed to polymerize between plate_ constant strain 1%_test conducted 20221025_sample2 [Pa]</t>
  </si>
  <si>
    <t xml:space="preserve"> Loss Modulus_stiff gels_ allowed to polymerize between plate_ constant strain 1%_test conducted 20221025_sample2 [Pa]</t>
  </si>
  <si>
    <t>Shear Strain in percent_stiff gels allowed to polymerize between plates_1-2% strain sweep_ test conducted 20221025_sample3 [%]</t>
  </si>
  <si>
    <t xml:space="preserve"> Storage Modulus_stiff gels_ allowed to polymerize between plate_1-2% strain sweep_ test conducted 20221025_sample3 [Pa]</t>
  </si>
  <si>
    <t>Loss Modulus_stiff gels_ allowed to polymerize between plate_ 1-2% strain sweep_ test conducted 20221025_sample3 [Pa]</t>
  </si>
  <si>
    <t>Frequency sweep_0.1-200 rads/s_stiff gels allowed to polymerize between plates_ test conducted 20221025_average of all stiff PAH samples [rad/s]</t>
  </si>
  <si>
    <t>Storage Modulus_stiff gels_ allowed to polymerize between plate_ constant strain 1%_test conducted 20221025_STDDEV of all stiff PAH samples [Pa]</t>
  </si>
  <si>
    <t>Loss Modulus_stiff gels_ allowed to polymerize between plate_ constant strain 1%_test conducted 20221025_STDDEV of all stiff PAH samples [Pa]</t>
  </si>
  <si>
    <t>Shear Strain in percent_stiff gels allowed to polymerize between plates_1-2% strain sweep_ test conducted 20221025_sample4 [%]</t>
  </si>
  <si>
    <t xml:space="preserve"> Storage Modulus_stiff gels_ allowed to polymerize between plate_1-2% strain sweep_ test conducted 20221025_sample4 [Pa]</t>
  </si>
  <si>
    <t>Loss Modulus_stiff gels_ allowed to polymerize between plate_ 1-2% strain sweep_ test conducted 20221025_sample4 [Pa]</t>
  </si>
  <si>
    <t>Frequency sweep_0.1-200 rads/s_stiff gels allowed to polymerize between plates_ test conducted 20221025_sample4 [rad/s]</t>
  </si>
  <si>
    <t xml:space="preserve"> Storage Modulus_stiffgels_ allowed to polymerize between plate_ constant strain 1%_test conducted 20221025_sample4 [Pa]</t>
  </si>
  <si>
    <t xml:space="preserve"> Loss Modulus_stiff gels_ allowed to polymerize between plate_ constant strain 1%_test conducted 20221025_sample4 [Pa]</t>
  </si>
  <si>
    <t xml:space="preserve">Frequency sweep_0.1-200 rads/s_stiff gels allowed to polymerize between plates_ test conducted 20221025_sample3 [rad/s]_redid sample due to not fully polymerizing </t>
  </si>
  <si>
    <t xml:space="preserve"> Storage Modulus_stiffgels_ allowed to polymerize between plate_ constant strain 1%_test conducted 20221025_sample3 [Pa]redid sample due to not fully polymerizing </t>
  </si>
  <si>
    <t xml:space="preserve"> Loss Modulus_stiff gels_ allowed to polymerize between plate_ constant strain 1%_test conducted 20221025_sample3 [Pa]redid sample due to not fully polymerizing </t>
  </si>
  <si>
    <t>Shear Strain in percent_soft gels allowed to polymerize between plates_ test conducted 20221027_sample1 [%]</t>
  </si>
  <si>
    <t xml:space="preserve"> Storage Modulus_soft gels_ allowed to polymerize between plate_constant frequency 1 Hz_test conducted 20221027_sample1 [Pa]</t>
  </si>
  <si>
    <t>Loss Modulus_soft gels_ allowed to polymerize between plate_constant frequency 1 Hz_test conducted 20221027_sample1 [Pa]</t>
  </si>
  <si>
    <t>Shear Strain in percent_soft gels allowed to polymerize between plates_ test conducted 20221027_sample2 [%]</t>
  </si>
  <si>
    <t xml:space="preserve"> Storage Modulus_soft gels_ allowed to polymerize between plate_constant frequency 1 Hz_test conducted 20221027_sample2 [Pa]</t>
  </si>
  <si>
    <t>Loss Modulus_soft gels_ allowed to polymerize between plate_constant frequency 1 Hz_test conducted 20221027_sample2 [Pa]</t>
  </si>
  <si>
    <t>Shear Strain in percent_soft gels allowed to polymerize between plates_ test conducted 20221027_sample3 [%]</t>
  </si>
  <si>
    <t xml:space="preserve"> Storage Modulus_soft gels_ allowed to polymerize between plate_constant frequency 1 Hz_test conducted 20221027_sample3 [Pa]</t>
  </si>
  <si>
    <t>Loss Modulus_soft gels_ allowed to polymerize between plate_constant frequency 1 Hz_test conducted 20221027_sample3 [Pa]</t>
  </si>
  <si>
    <t>Shear Strain in percent_soft gels allowed to polymerize between plates_ test conducted 20221027_Average of all soft PAH samples [%]</t>
  </si>
  <si>
    <t>Loss Modulus_soft gels_ allowed to polymerize between plate_ test conducted 20221027_average of all soft PAH samples [Pa]</t>
  </si>
  <si>
    <t>Storage Modulus_soft gels_ allowed to polymerize between plate_ test conducted 20221027_STDDEV of all soft PAH samples [Pa]</t>
  </si>
  <si>
    <t>Loss Modulus_soft gels_ allowed to polymerize between plate_ test conducted 20221027_STDDEV of all soft PAH samples [Pa]</t>
  </si>
  <si>
    <t>Shear Strain in percent_stiff gels allowed to polymerize between plates_ test conducted 20221027_Average of all stiff PAH samples [%]</t>
  </si>
  <si>
    <t>Loss Modulus_stiff gels_ allowed to polymerize between plate_ test conducted 20221027_average of all stiff PAH samples [Pa]</t>
  </si>
  <si>
    <t>Storage Modulus_stiff gels_ allowed to polymerize between plate_ test conducted 20221027_STDDEV of all stiff PAH samples [Pa]</t>
  </si>
  <si>
    <t>Loss Modulus_stiff gels_ allowed to polymerize between plate_ test conducted 20221027_STDDEV of all stiff PAH samples [Pa]</t>
  </si>
  <si>
    <t>Storage Modulus_stiff gels_ allowed to polymerize between plate_ test conducted 20221027_average of all stiff PAH samples [Pa]</t>
  </si>
  <si>
    <t>Loss Modulus_stiff gels_ allowed to polymerize between plate_constant frequency 1 Hz_test conducted 20221027_sample3 [Pa]</t>
  </si>
  <si>
    <t>Shear Strain in percent_stiffgels allowed to polymerize between plates_ test conducted 20221027_sample3 [%]</t>
  </si>
  <si>
    <t xml:space="preserve"> Storage Modulus_stiff gels_ allowed to polymerize between plate_constant frequency 1 Hz_test conducted 20221027_sample3 [Pa]</t>
  </si>
  <si>
    <t>Loss Modulus_stiff gels_ allowed to polymerize between plate_constant frequency 1 Hz_test conducted 20221027_sample2 [Pa]</t>
  </si>
  <si>
    <t xml:space="preserve"> Storage Modulus_stiff gels_ allowed to polymerize between plate_constant frequency 1 Hz_test conducted 20221027_sample2 [Pa]</t>
  </si>
  <si>
    <t>Shear Strain in percent_stiff gels allowed to polymerize between plates_ test conducted 20221027_sample2 [%]</t>
  </si>
  <si>
    <t>Loss Modulus_stiff gels_ allowed to polymerize between plate_constant frequency 1 Hz_test conducted 20221027_sample1 [Pa]</t>
  </si>
  <si>
    <t xml:space="preserve"> Storage Modulus_stiff gels_ allowed to polymerize between plate_constant frequency 1 Hz_test conducted 20221027_sample1 [Pa]</t>
  </si>
  <si>
    <t>Shear Strain in percent_stiff gels allowed to polymerize between plates_ test conducted 20221027_sample1 [%]</t>
  </si>
  <si>
    <t>Storage Modulus_soft gels_ allowed to polymerize between plate_ test conducted 20221027_average of all soft PAH samples [Pa]</t>
  </si>
  <si>
    <t>Shear Strain in percent_viscoelastic soft gels allowed to polymerize between plates_ test conducted 20221103_sample1 [%]</t>
  </si>
  <si>
    <t xml:space="preserve"> Storage Modulus_viscoelastic soft gels_ allowed to polymerize between plate_constant frequency 1 Hz_test conducted 20221103_sample1 [Pa]</t>
  </si>
  <si>
    <t>Loss Modulus_viscoelastic soft gels_ allowed to polymerize between plate_constant frequency 1 Hz_test conducted 20221103_sample1 [Pa]</t>
  </si>
  <si>
    <t>Shear Strain in percent_viscoelastic soft gels allowed to polymerize between plates_ test conducted 20221103_sample9 [%]</t>
  </si>
  <si>
    <t xml:space="preserve"> Storage Modulus_viscoelastic soft gels_ allowed to polymerize between plate_constant frequency 1 Hz_test conducted 20221103_sample9 [Pa]</t>
  </si>
  <si>
    <t>Loss Modulus_viscoelastic soft gels_ allowed to polymerize between plate_constant frequency 1 Hz_test conducted 20221103_sample9 [Pa]</t>
  </si>
  <si>
    <t>Shear Strain in percent_viscoelastic soft gels allowed to polymerize between plates_ test conducted 20221103_sample2 [%]</t>
  </si>
  <si>
    <t xml:space="preserve"> Storage Modulus_viscoelastic soft gels_ allowed to polymerize between plate_constant frequency 1 Hz_test conducted 20221103_sample2 [Pa]</t>
  </si>
  <si>
    <t>Loss Modulus_viscoelastic soft gels_ allowed to polymerize between plate_constant frequency 1 Hz_test conducted 20221103_sample2 [Pa]</t>
  </si>
  <si>
    <t>Shear Strain in percent_viscoelastic soft gels allowed to polymerize between plates_ test conducted 20221103_sample3 [%]</t>
  </si>
  <si>
    <t xml:space="preserve"> Storage Modulus_viscoelastic soft gels_ allowed to polymerize between plate_constant frequency 1 Hz_test conducted 20221103_sample3 [Pa]</t>
  </si>
  <si>
    <t>Loss Modulus_viscoelastic soft gels_ allowed to polymerize between plate_constant frequency 1 Hz_test conducted 20221103_sample3 [Pa]</t>
  </si>
  <si>
    <t>Shear Strain in percent_viscoelastic soft gels allowed to polymerize between plates_ test conducted 20221103_sample4 [%]</t>
  </si>
  <si>
    <t xml:space="preserve"> Storage Modulus_viscoelastic soft gels_ allowed to polymerize between plate_constant frequency 1 Hz_test conducted 20221103_sample4 [Pa]</t>
  </si>
  <si>
    <t>Loss Modulus_viscoelastic soft gels_ allowed to polymerize between plate_constant frequency 1 Hz_test conducted 20221103_sample4 [Pa]</t>
  </si>
  <si>
    <t>Shear Strain in percent_viscoelastic soft gels allowed to polymerize between plates_ test conducted 20221103_sample5 [%]</t>
  </si>
  <si>
    <t xml:space="preserve"> Storage Modulus_viscoelastic soft gels_ allowed to polymerize between plate_constant frequency 1 Hz_test conducted 20221103_sample5 [Pa]</t>
  </si>
  <si>
    <t>Loss Modulus_viscoelastic soft gels_ allowed to polymerize between plate_constant frequency 1 Hz_test conducted 20221103_sample5 [Pa]</t>
  </si>
  <si>
    <t>Shear Strain in percent_viscoelastic soft gels allowed to polymerize between plates_ test conducted 20221103_sample6 [%]</t>
  </si>
  <si>
    <t xml:space="preserve"> Storage Modulus_viscoelastic soft gels_ allowed to polymerize between plate_constant frequency 1 Hz_test conducted 20221103_sample6 [Pa]</t>
  </si>
  <si>
    <t>Loss Modulus_viscoelastic soft gels_ allowed to polymerize between plate_constant frequency 1 Hz_test conducted 20221103_sample6 [Pa]</t>
  </si>
  <si>
    <t>Shear Strain in percent_viscoelastic soft gels allowed to polymerize between plates_ test conducted 20221103_sample7 [%]</t>
  </si>
  <si>
    <t xml:space="preserve"> Storage Modulus_viscoelastic soft gels_ allowed to polymerize between plate_constant frequency 1 Hz_test conducted 20221103_sample7 [Pa]</t>
  </si>
  <si>
    <t>Loss Modulus_viscoelastic soft gels_ allowed to polymerize between plate_constant frequency 1 Hz_test conducted 20221103_sample7 [Pa]</t>
  </si>
  <si>
    <t>Shear Strain in percent_viscoelastic soft gels allowed to polymerize between plates_ test conducted 20221103_sample8 [%]</t>
  </si>
  <si>
    <t xml:space="preserve"> Storage Modulus_viscoelastic soft gels_ allowed to polymerize between plate_constant frequency 1 Hz_test conducted 20221103_sample8 [Pa]</t>
  </si>
  <si>
    <t>Loss Modulus_viscoelastic soft gels_ allowed to polymerize between plate_constant frequency 1 Hz_test conducted 20221103_sample8 [Pa]</t>
  </si>
  <si>
    <t>Shear Strain in percent_soft viscoelastic gels allowed to polymerize between plates_ test conducted 20221103_Average of all soft viscoelastic PAH samples [%]</t>
  </si>
  <si>
    <t>Storage Modulus_soft viscoelastic gels_ allowed to polymerize between plate_ test conducted 20221103_average of all soft viscoelastic PAH samples [Pa]</t>
  </si>
  <si>
    <t>Loss Modulus_soft viscoelastic gels_ allowed to polymerize between plate_ test conducted 20221103_average of all soft viscoelastic PAH samples [Pa]</t>
  </si>
  <si>
    <t>Storage Modulus_soft viscoelastic gels_ allowed to polymerize between plate_ test conducted 20221103_STDDEV of all soft viscoelastic PAH samples [Pa]</t>
  </si>
  <si>
    <t>Loss Modulus_soft viscoelastic gels_ allowed to polymerize between plate_ test conducted 20221103_STDDEV of all soft viscoelastic PAH samples [Pa]</t>
  </si>
  <si>
    <t>Shear Strain in percent_soft viscoelastic gels allowed to polymerize between plates_ test conducted 20221103_Average of all soft viscoelastic PAH samples2 [%]</t>
  </si>
  <si>
    <t>Storage Modulus_soft viscoelastic gels_ allowed to polymerize between plate_ test conducted 20221103_average of all soft viscoelastic PAH samples2 [Pa]</t>
  </si>
  <si>
    <t>Loss Modulus_soft viscoelastic gels_ allowed to polymerize between plate_ test conducted 20221103_average of all soft viscoelastic PAH samples2 [Pa]</t>
  </si>
  <si>
    <t>Storage Modulus_soft viscoelastic gels_ allowed to polymerize between plate_ test conducted 20221103_STDDEV of all soft viscoelastic PAH samples2 [Pa]</t>
  </si>
  <si>
    <t>Loss Modulus_soft viscoelastic gels_ allowed to polymerize between plate_ test conducted 20221103_STDDEV of all soft viscoelastic PAH samples2 [Pa]</t>
  </si>
  <si>
    <t>Frequency sweep_0.1-200 rads/s_soft viscoelastic gels allowed to polymerize between plates_ test conducted 20221106_sample1 [rad/s]</t>
  </si>
  <si>
    <t xml:space="preserve"> Storage Modulus_soft viscoelastic gels_ allowed to polymerize between plate_ constant strain 1%_test conducted 20221106_sample1 [Pa]</t>
  </si>
  <si>
    <t xml:space="preserve"> Loss Modulus_soft viscoelastic gels_ allowed to polymerize between plate_ constant strain 1%_test conducted 20221106_sample1 [Pa]</t>
  </si>
  <si>
    <t>Frequency sweep_0.1-200 rads/s_soft viscoelastic gels allowed to polymerize between plates_ test conducted 20221106_sample2 [rad/s]</t>
  </si>
  <si>
    <t xml:space="preserve"> Storage Modulus_soft viscoelastic gels_ allowed to polymerize between plate_ constant strain 1%_test conducted 20221106_sample2 [Pa]</t>
  </si>
  <si>
    <t xml:space="preserve"> Loss Modulus_soft viscoelastic gels_ allowed to polymerize between plate_ constant strain 1%_test conducted 20221106_sample2 [Pa]</t>
  </si>
  <si>
    <t>Frequency sweep_0.1-200 rads/s_soft viscoelastic gels allowed to polymerize between plates_ test conducted 20221106_sample3 [rad/s]</t>
  </si>
  <si>
    <t xml:space="preserve"> Storage Modulus_soft viscoelastic gels_ allowed to polymerize between plate_ constant strain 1%_test conducted 20221106_sample3 [Pa]</t>
  </si>
  <si>
    <t xml:space="preserve"> Loss Modulus_soft viscoelastic gels_ allowed to polymerize between plate_ constant strain 1%_test conducted 20221106_sample3 [Pa]</t>
  </si>
  <si>
    <t>Loss Modulus_soft viscoelastic gels_ allowed to polymerize between plate_ constant strain 1%_test conducted 20221106_STDDEV of all soft viscoelastic PAH samples [Pa]</t>
  </si>
  <si>
    <t>Storage Modulus_soft viscoelastic gels_ allowed to polymerize between plate_ constant strain 1%_test conducted 20221106_STDDEV of all soft viscoelastic PAH samples [Pa]</t>
  </si>
  <si>
    <t>Storage Modulus_soft viscoelastic gels_ allowed to polymerize between plate_ constant strain 1%_test conducted 20221106_average of all soft viscoelastic PAH samples [Pa]</t>
  </si>
  <si>
    <t>Loss Modulus_soft viscoelastic gels_ allowed to polymerize between plate_ constant strain 1%_test conducted 20221106_average of all soft viscoelastic PAH samples [Pa]</t>
  </si>
  <si>
    <t xml:space="preserve"> Storage Modulus_viscoelastic stiff gels_ allowed to polymerize between plate_constant frequency 1 Hz_test conducted 20221107_sample1 [Pa]</t>
  </si>
  <si>
    <t>Shear Strain in percent_viscoelastic stiff gels allowed to polymerize between plates_ test conducted 20221107_sample1 [%]</t>
  </si>
  <si>
    <t>Loss Modulus_viscoelastic stiff gels_ allowed to polymerize between plate_constant frequency 1 Hz_test conducted 20221107_sample1 [Pa]</t>
  </si>
  <si>
    <t>Shear Strain in percent_stiff viscoelastic gels allowed to polymerize between plates_ test conducted 20221107_Average of all stiff viscoelastic PAH samples [%]</t>
  </si>
  <si>
    <t>Storage Modulus_stiff viscoelastic gels_ allowed to polymerize between plate_ test conducted 20221107_average of all stiff viscoelastic PAH samples [Pa]</t>
  </si>
  <si>
    <t>Loss Modulus_stiff viscoelastic gels_ allowed to polymerize between plate_ test conducted 20221107_average of all stiff viscoelastic PAH samples [Pa]</t>
  </si>
  <si>
    <t>Storage Modulus_stiff viscoelastic gels_ allowed to polymerize between plate_ test conducted 20221107_STDDEV of all stiff viscoelastic PAH samples [Pa]</t>
  </si>
  <si>
    <t>Loss Modulus_stiff viscoelastic gels_ allowed to polymerize between plate_ test conducted 20221107_STDDEV of all stiff viscoelastic PAH samples [Pa]</t>
  </si>
  <si>
    <t>Frequency sweep_0.1-200 rads/s_stiff viscoelastic gels allowed to polymerize between plates_ test conducted 20221108_sample2 [rad/s]</t>
  </si>
  <si>
    <t>Frequency sweep_0.1-200 rads/s_stiff viscoelastic gels allowed to polymerize between plates_ test conducted 20221108_sample1 [rad/s]</t>
  </si>
  <si>
    <t xml:space="preserve"> Storage Modulus_stiff viscoelastic gels_ allowed to polymerize between plate_ constant strain 1%_test conducted 20221108_sample1 [Pa]</t>
  </si>
  <si>
    <t xml:space="preserve"> Loss Modulus_stiff viscoelastic gels_ allowed to polymerize between plate_ constant strain 1%_test conducted 20221108_sample1 [Pa]</t>
  </si>
  <si>
    <t xml:space="preserve"> Storage Modulus_stiff viscoelastic gels_ allowed to polymerize between plate_ constant strain 1%_test conducted 20221108_sample2 [Pa]</t>
  </si>
  <si>
    <t xml:space="preserve"> Loss Modulus_stiff viscoelastic gels_ allowed to polymerize between plate_ constant strain 1%_test conducted 20221108_sample2 [Pa]</t>
  </si>
  <si>
    <t>Frequency sweep_0.1-200 rads/s_stiff viscoelastic gels allowed to polymerize between plates_ test conducted 20221108_sample3 [rad/s]</t>
  </si>
  <si>
    <t xml:space="preserve"> Storage Modulus_stiff viscoelastic gels_ allowed to polymerize between plate_ constant strain 1%_test conducted 20221108_sample3 [Pa]</t>
  </si>
  <si>
    <t xml:space="preserve"> Loss Modulus_stiff viscoelastic gels_ allowed to polymerize between plate_ constant strain 1%_test conducted 20221108_sample3 [Pa]</t>
  </si>
  <si>
    <t>Frequency sweep_0.1-200 rads/s_stiff viscoelastic gels allowed to polymerize between plates_ test conducted 20221108_average of all stiff PAH samples [rad/s]</t>
  </si>
  <si>
    <t>Storage Modulus_stiff viscoelastic gels_ allowed to polymerize between plate_ constant strain 1%_test conducted 20221108_average of all stiff viscoelastic PAH samples [Pa]</t>
  </si>
  <si>
    <t>Loss Modulus_stiff viscoelastic gels_ allowed to polymerize between plate_ constant strain 1%_test conducted 20221108_average of all stiff viscoelastic PAH samples [Pa]</t>
  </si>
  <si>
    <t>Storage Modulus_stiff viscoelastic gels_ allowed to polymerize between plate_ constant strain 1%_test conducted 20221108_STDDEV of all stiff viscoelastic PAH samples [Pa]</t>
  </si>
  <si>
    <t>Loss Modulus_stiff viscoelastic gels_ allowed to polymerize between plate_ constant strain 1%_test conducted 20221108_STDDEV of all stiff viscoelastic PAH samples [Pa]</t>
  </si>
  <si>
    <t>Frequency sweep_0.1-200 rads/s_soft viscoelastic gels allowed to polymerize between plates_ test conducted 20221106_average of all soft PAH samples [rad/s]</t>
  </si>
  <si>
    <t>Loss Modulus_soft gels_ allowed to polymerize between plate_ constant strain 1%_test conducted 20221022_average of all soft PAH samples [Pa]</t>
  </si>
  <si>
    <t>Shear Strain in percent_intermediate gels allowed to polymerize between plates_ test conducted 20221127_sample1 [%]</t>
  </si>
  <si>
    <t>Shear Strain in percent_intermediate gels allowed to polymerize between plates_ test conducted 20221127_sample2 [%]</t>
  </si>
  <si>
    <t xml:space="preserve"> Storage Modulus_intermediate gels_ allowed to polymerize between plate_ constant strain 1%_test conducted 20221127_sample1 [Pa]</t>
  </si>
  <si>
    <t>Loss Modulus_intermediate gels_ allowed to polymerize between plate_constant frequency 1 Hz_test conducted 20221127_sample1 [Pa]</t>
  </si>
  <si>
    <t xml:space="preserve"> Storage Modulus_intermediate gels_ allowed to polymerize between plate_ constant strain 1%_test conducted 20221127_sample2 [Pa]</t>
  </si>
  <si>
    <t>Loss Modulus_intermediate gels_ allowed to polymerize between plate_constant frequency 1 Hz_test conducted 20221127_sample2 [Pa]</t>
  </si>
  <si>
    <t>Shear Strain in percent_intermediate gels allowed to polymerize between plates_ test conducted 20221127_sample3 [%]</t>
  </si>
  <si>
    <t xml:space="preserve"> Storage Modulus_intermediate gels_ allowed to polymerize between plate_ constant strain 1%_test conducted 20221127_sample3 [Pa]</t>
  </si>
  <si>
    <t>Loss Modulus_intermediate gels_ allowed to polymerize between plate_constant frequency 1 Hz_test conducted 20221127_sample3 [Pa]</t>
  </si>
  <si>
    <t>Shear Strain in percent_intermediate gels allowed to polymerize between plates_ test conducted 20221127_Average of all intermediate PAH samples [%]</t>
  </si>
  <si>
    <t>Storage Modulus_intermediate gels_ allowed to polymerize between plate_ test conducted 20221127_average of all intermediate PAH samples [Pa]</t>
  </si>
  <si>
    <t>Loss Modulus_intermediate gels_ allowed to polymerize between plate_ test conducted 20221127_average of allintermediate PAH samples [Pa]</t>
  </si>
  <si>
    <t>Storage Modulus_intermediate gels_ allowed to polymerize between plate_ test conducted 20221127_STDDEV of all intermediate PAH samples [Pa]</t>
  </si>
  <si>
    <t>Loss Modulus_intermediate gels_ allowed to polymerize between plate_ test conducted 20221127_STDDEV of all intermediate PAH samples [Pa]</t>
  </si>
  <si>
    <t>Loss Modulus_intermediate elastic gels_ allowed to polymerize between plate_ constant strain 1%_test conducted 20221128_average of all intermediate elastic PAH samples [Pa]</t>
  </si>
  <si>
    <t>Storage Modulus_intermediate elastic gels_ allowed to polymerize between plate_ constant strain 1%_test conducted 20221128_STDDEV of all intermediate elastic PAH samples [Pa]</t>
  </si>
  <si>
    <t>Loss Modulus_intermediate elastic gels_ allowed to polymerize between plate_ constant strain 1%_test conducted 20221128_STDDEV of all intermediate elastic PAH samples [Pa]</t>
  </si>
  <si>
    <t>Frequency sweep_0.1-200 rads/s_intermediate elastic gels allowed to polymerize between plates_ test conducted 20221128_sample1 [rad/s]</t>
  </si>
  <si>
    <t xml:space="preserve"> Storage Modulus_intermediate elastic gels_ allowed to polymerize between plate_ constant strain 1%_test conducted 20221128_sample1 [Pa]</t>
  </si>
  <si>
    <t xml:space="preserve"> Loss Modulus_intermediate elastic gels_ allowed to polymerize between plate_ constant strain 1%_test conducted 20221128_sample1 [Pa]</t>
  </si>
  <si>
    <t>Frequency sweep_0.1-200 rads/s_intermediate elastic gels allowed to polymerize between plates_ test conducted 20221128_sample2 [rad/s]</t>
  </si>
  <si>
    <t xml:space="preserve"> Storage Modulus_intermediate elastic gels_ allowed to polymerize between plate_ constant strain 1%_test conducted 20221128_sample2 [Pa]</t>
  </si>
  <si>
    <t xml:space="preserve"> Loss Modulus_intermediate elastic gels_ allowed to polymerize between plate_ constant strain 1%_test conducted 20221128_sample2[Pa]</t>
  </si>
  <si>
    <t>Frequency sweep_0.1-200 rads/s_intermediate elastic gels allowed to polymerize between plates_ test conducted 20221128_sample3 [rad/s]</t>
  </si>
  <si>
    <t xml:space="preserve"> Storage Modulus_intermediate elastic gels_ allowed to polymerize between plate_ constant strain 1%_test conducted 20221128_sample3 [Pa]</t>
  </si>
  <si>
    <t xml:space="preserve"> Loss Modulus_intermediate elastic gels_ allowed to polymerize between plate_ constant strain 1%_test conducted 20221128_sample3[Pa]</t>
  </si>
  <si>
    <t>Shear Strain in percent_intermediate viscoelastic gels allowed to polymerize between plates_ test conducted 20221129_sample1 [%]</t>
  </si>
  <si>
    <t>Loss Modulus_intermediate viscoelastic gels_ allowed to polymerize between plate_constant frequency 1 Hz_test conducted 20221129_sample2 [Pa]</t>
  </si>
  <si>
    <t xml:space="preserve"> Storage Modulus_intermediate viscoelastic gels_ allowed to polymerize between plate_ constant strain 1%_test conducted 20221129_sample1 [Pa]</t>
  </si>
  <si>
    <t>Loss Modulus_intermediate viscoelastic gels_ allowed to polymerize between plate_constant frequency 1 Hz_test conducted 20221129_sample1 [Pa]</t>
  </si>
  <si>
    <t>Shear Strain in percent_intermediate viscoelastic gels allowed to polymerize between plates_ test conducted 20221129_sample2 [%]</t>
  </si>
  <si>
    <t xml:space="preserve"> Storage Modulus_intermediate viscoelastic gels_ allowed to polymerize between plate_ constant strain 1%_test conducted 20221129_sample2 [Pa]</t>
  </si>
  <si>
    <t>Shear Strain in percent_intermediate viscoelastic gels allowed to polymerize between plates_ test conducted 20221129_sample3 [%]</t>
  </si>
  <si>
    <t xml:space="preserve"> Storage Modulus_intermediate viscoelastic gels_ allowed to polymerize between plate_ constant strain 1%_test conducted 20221129_sample3 [Pa]</t>
  </si>
  <si>
    <t>Loss Modulus_intermediate viscoelastic gels_ allowed to polymerize between plate_constant frequency 1 Hz_test conducted 20221129_sample3 [Pa]</t>
  </si>
  <si>
    <t>Shear Strain in percent_intermediate viscoelastic gels allowed to polymerize between plates_ test conducted 20221129_Average of all intermediate viscoelastic PAH samples [%]</t>
  </si>
  <si>
    <t>Storage Modulus_intermediate viscoelastic gels_ allowed to polymerize between plate_ test conducted 20221129_average of all intermediate viscoelastic PAH samples [Pa]</t>
  </si>
  <si>
    <t>Loss Modulus_intermediate gels_ allowed to polymerize between plate_ test conducted 20221129_STDDEV of all intermediate PAH samples [Pa]</t>
  </si>
  <si>
    <t>Storage Modulus_intermediate gels_ allowed to polymerize between plate_ test conducted 20221129_STDDEV of all intermediate viscoelastic  PAH samples [Pa]</t>
  </si>
  <si>
    <t>Loss Modulus_intermediate viscoelastic gels_ allowed to polymerize between plate_ test conducted 20221129_average of all intermediate viscoelastic PAH samples [Pa]</t>
  </si>
  <si>
    <t>Frequency sweep_0.1-200 rads/s_intermediate gels allowed to polymerize between plates_ test conducted 20221128_average of all intermediate PAH samples [rad/s]</t>
  </si>
  <si>
    <t>Storage Modulus_intermediate elastic gels_ allowed to polymerize between plate_ constant strain 1%_test conducted 20221128_average of all intermediate elastic PAH samples [Pa]</t>
  </si>
  <si>
    <t>Frequency sweep_0.1-200 rads/s_intermediate viscoelastic gels allowed to polymerize between plates_ test conducted 20221128_sample3 [rad/s]</t>
  </si>
  <si>
    <t>Storage Modulus_intermediate viscoelastic gels_ allowed to polymerize between plate_ constant strain 1%_test conducted 20221129_average of all intermediate viscoelastic PAH samples [Pa]</t>
  </si>
  <si>
    <t>Frequency sweep_0.1-200 rads/s_intermediate viscoelastic gels allowed to polymerize between plates_ test conducted 20221129_average of all intermediate PAH samples [rad/s]</t>
  </si>
  <si>
    <t>Loss Modulus_intermediate viscoelastic gels_ allowed to polymerize between plate_ constant strain 1%_test conducted 20221129_average of all intermediate viscoelastic PAH samples [Pa]</t>
  </si>
  <si>
    <t>Storage Modulus_intermediate viscoelastic gels_ allowed to polymerize between plate_ constant strain 1%_test conducted 20221129_STDDEV of all intermediate viscoelastic PAH samples [Pa]</t>
  </si>
  <si>
    <t>Loss Modulus_intermediate viscoelastic gels_ allowed to polymerize between plate_ constant strain 1%_test conducted 20221129_STDDEV of all intermediate viscoelastic PAH samples [Pa]</t>
  </si>
  <si>
    <t xml:space="preserve"> Loss Modulus_intermediate viscoelastic gels_ allowed to polymerize between plate_ constant strain 1%_test conducted 20221129_sample3[Pa]</t>
  </si>
  <si>
    <t xml:space="preserve"> Loss Modulus_intermediate viscoelastic gels_ allowed to polymerize between plate_ constant strain 1%_test conducted 20221129_sample2[Pa]</t>
  </si>
  <si>
    <t>Frequency sweep_0.1-200 rads/s_intermediate viscoelastic gels allowed to polymerize between plates_ test conducted 20221129_sample2 [rad/s]</t>
  </si>
  <si>
    <t xml:space="preserve"> Loss Modulus_intermediate viscoelastic gels_ allowed to polymerize between plate_ constant strain 1%_test conducted 20221129_sample1 [Pa]</t>
  </si>
  <si>
    <t>Frequency sweep_0.1-200 rads/s_intermediate viscoelastic gels allowed to polymerize between plates_ test conducted 20221129_sample1 [rad/s]</t>
  </si>
  <si>
    <t>Shear Rate_linear acrylamide gel_ made 11.28_week 1_test 1 [1/s]</t>
  </si>
  <si>
    <t>Shear Rate_linear acrylamide gel_ made 11.28_week 1_test 2 [1/s]</t>
  </si>
  <si>
    <t>Shear Rate_linear acrylamide gel_ made 11.28_week 1_test 3 [1/s]</t>
  </si>
  <si>
    <t>Viscosity_linear acrylamide gel_ made 11.28_week 1_test 3 [mPa·s]</t>
  </si>
  <si>
    <t>Viscosity_linear acrylamide gel_ made 11.28_week 1_test 2 [mPa·s]</t>
  </si>
  <si>
    <t>Shear Rate_linear acrylamide gel_ made 11.28_week 1_ average test [1/s]</t>
  </si>
  <si>
    <t>Viscosity_linear acrylamide gel_ made 11.28_week 1_average test [mPa·s]</t>
  </si>
  <si>
    <t>Viscosity_linear acrylamide gel_ made 11.28_week 1_test 1 [mPa·s]</t>
  </si>
  <si>
    <t>Shear Rate_linear acrylamide gel_ made 12.05_week 2_test 1 [1/s]</t>
  </si>
  <si>
    <t>Viscosity_linear acrylamide gel_ made 12.05_week 2_test 1 [mPa·s]</t>
  </si>
  <si>
    <t>Shear Rate_linear acrylamide gel_ made 12.05_week 2_test 2 [1/s]</t>
  </si>
  <si>
    <t>Viscosity_linear acrylamide gel_ made 12.05_week 2_test 2 [mPa·s]</t>
  </si>
  <si>
    <t>Shear Rate_linear acrylamide gel_ made 12.05_week 2_test 3 [1/s]</t>
  </si>
  <si>
    <t>Viscosity_linear acrylamide gel_ made 12.05_week 2_test 3 [mPa·s]</t>
  </si>
  <si>
    <t>Viscosity_linear acrylamide gel_ made 12.05_week 2_average test [mPa·s]</t>
  </si>
  <si>
    <t>Shear Rate_linear acrylamide gel_ made 12.05_week 2_ average test [1/s]</t>
  </si>
  <si>
    <t>Viscosity_linear acrylamide gel_ made 12.05_week 1_average test STDDev [mPa·s]</t>
  </si>
  <si>
    <t>Viscosity_linear acrylamide gel_ made 11.28_week 1_average test STDDev [mPa·s]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</si>
</sst>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92D050"/>
      <name val="Calibri"/>
      <family val="2"/>
    </font>
    <font>
      <sz val="11"/>
      <color theme="9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2" borderId="0" xfId="0" applyFont="1" applyFill="1"/>
    <xf numFmtId="0" fontId="0" fillId="0" borderId="0" xfId="0" applyFont="1"/>
    <xf numFmtId="0" fontId="0" fillId="2" borderId="0" xfId="0" applyFill="1"/>
    <xf numFmtId="0" fontId="1" fillId="0" borderId="0" xfId="0" applyFont="1" applyFill="1"/>
    <xf numFmtId="0" fontId="4" fillId="0" borderId="0" xfId="0" applyFont="1"/>
    <xf numFmtId="0" fontId="5" fillId="0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6" fillId="0" borderId="0" xfId="0" applyFont="1"/>
    <xf numFmtId="0" fontId="7" fillId="2" borderId="0" xfId="0" applyFont="1" applyFill="1"/>
    <xf numFmtId="0" fontId="8" fillId="3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E08F-9DF0-4495-994E-41AF04B8C8AC}">
  <sheetPr codeName="Sheet1"/>
  <dimension ref="A1:OG30"/>
  <sheetViews>
    <sheetView tabSelected="1" topLeftCell="GH15" workbookViewId="0">
      <selection activeCell="GM1" sqref="GM1"/>
    </sheetView>
  </sheetViews>
  <sheetFormatPr defaultRowHeight="14.5" x14ac:dyDescent="0.35"/>
  <cols>
    <col min="1" max="12" width="8.7265625" style="11"/>
    <col min="13" max="38" width="8.7265625" style="1"/>
    <col min="39" max="39" width="8.7265625" style="3"/>
    <col min="51" max="51" width="8.7265625" style="5"/>
    <col min="75" max="75" width="8.7265625" style="5"/>
    <col min="88" max="88" width="8.7265625" style="3"/>
    <col min="89" max="89" width="8.7265625" style="6"/>
    <col min="127" max="127" width="8.7265625" style="3"/>
    <col min="128" max="132" width="8.7265625" style="9"/>
    <col min="141" max="141" width="8.7265625" style="5"/>
    <col min="159" max="162" width="8.7265625" style="12"/>
    <col min="163" max="165" width="8.7265625" style="7"/>
    <col min="174" max="174" width="8.7265625" style="5"/>
    <col min="175" max="179" width="8.7265625" style="9"/>
    <col min="180" max="180" width="8.7265625" style="5"/>
    <col min="181" max="181" width="8.7265625" style="1"/>
    <col min="193" max="193" width="8.7265625" style="5"/>
    <col min="194" max="198" width="8.7265625" style="9"/>
    <col min="199" max="199" width="8.7265625" style="3"/>
    <col min="200" max="200" width="8.7265625" style="6"/>
    <col min="213" max="213" width="8.7265625" style="5"/>
    <col min="214" max="218" width="8.7265625" style="9"/>
    <col min="219" max="219" width="8.7265625" style="5"/>
    <col min="256" max="256" width="8.7265625" style="5"/>
    <col min="262" max="262" width="8.7265625" style="5"/>
    <col min="263" max="267" width="8.7265625" style="14"/>
    <col min="268" max="268" width="8.7265625" style="5"/>
    <col min="280" max="280" width="8.7265625" style="5"/>
    <col min="281" max="285" width="8.7265625" style="9"/>
    <col min="286" max="286" width="8.7265625" style="5"/>
    <col min="299" max="299" width="8.7265625" style="5"/>
    <col min="300" max="304" width="8.7265625" style="9"/>
    <col min="305" max="305" width="8.7265625" style="5"/>
    <col min="317" max="317" width="8.7265625" style="5"/>
    <col min="318" max="322" width="8.7265625" style="9"/>
    <col min="323" max="323" width="8.7265625" style="5"/>
    <col min="336" max="336" width="8.7265625" style="13"/>
    <col min="337" max="341" width="8.7265625" style="9"/>
    <col min="342" max="342" width="8.7265625" style="5"/>
    <col min="343" max="353" width="8.7265625" style="1"/>
    <col min="354" max="354" width="8.7265625" style="5"/>
    <col min="355" max="359" width="8.7265625" style="9"/>
    <col min="360" max="360" width="8.7265625" style="5"/>
    <col min="373" max="373" width="8.7265625" style="5"/>
    <col min="374" max="378" width="8.7265625" style="9"/>
    <col min="379" max="379" width="8.7265625" style="5"/>
    <col min="380" max="380" width="8.7265625" style="1"/>
    <col min="391" max="397" width="8.7265625" style="1"/>
  </cols>
  <sheetData>
    <row r="1" spans="1:397" x14ac:dyDescent="0.35">
      <c r="A1" s="11" t="s">
        <v>0</v>
      </c>
      <c r="B1" s="11" t="s">
        <v>1</v>
      </c>
      <c r="C1" s="11" t="s">
        <v>2</v>
      </c>
      <c r="D1" s="11" t="s">
        <v>3</v>
      </c>
      <c r="F1" s="11" t="s">
        <v>4</v>
      </c>
      <c r="G1" s="11" t="s">
        <v>6</v>
      </c>
      <c r="H1" s="11" t="s">
        <v>7</v>
      </c>
      <c r="J1" s="11" t="s">
        <v>5</v>
      </c>
      <c r="K1" s="11" t="s">
        <v>8</v>
      </c>
      <c r="L1" s="11" t="s">
        <v>9</v>
      </c>
      <c r="P1" s="1" t="s">
        <v>12</v>
      </c>
      <c r="Q1" s="1" t="s">
        <v>10</v>
      </c>
      <c r="R1" s="1" t="s">
        <v>11</v>
      </c>
      <c r="T1" s="1" t="s">
        <v>13</v>
      </c>
      <c r="U1" s="1" t="s">
        <v>14</v>
      </c>
      <c r="V1" s="1" t="s">
        <v>15</v>
      </c>
      <c r="X1" s="1" t="s">
        <v>16</v>
      </c>
      <c r="Y1" s="1" t="s">
        <v>17</v>
      </c>
      <c r="Z1" s="1" t="s">
        <v>18</v>
      </c>
      <c r="AB1" s="1" t="s">
        <v>19</v>
      </c>
      <c r="AC1" s="1" t="s">
        <v>22</v>
      </c>
      <c r="AD1" s="1" t="s">
        <v>23</v>
      </c>
      <c r="AF1" s="1" t="s">
        <v>20</v>
      </c>
      <c r="AG1" s="1" t="s">
        <v>24</v>
      </c>
      <c r="AH1" s="1" t="s">
        <v>25</v>
      </c>
      <c r="AJ1" s="1" t="s">
        <v>21</v>
      </c>
      <c r="AK1" s="1" t="s">
        <v>26</v>
      </c>
      <c r="AL1" s="1" t="s">
        <v>32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Z1" t="s">
        <v>48</v>
      </c>
      <c r="BA1" t="s">
        <v>49</v>
      </c>
      <c r="BB1" t="s">
        <v>50</v>
      </c>
      <c r="BD1" t="s">
        <v>51</v>
      </c>
      <c r="BE1" s="4" t="s">
        <v>52</v>
      </c>
      <c r="BF1" s="4" t="s">
        <v>53</v>
      </c>
      <c r="BH1" t="s">
        <v>54</v>
      </c>
      <c r="BI1" t="s">
        <v>55</v>
      </c>
      <c r="BJ1" t="s">
        <v>44</v>
      </c>
      <c r="BL1" t="s">
        <v>43</v>
      </c>
      <c r="BM1" t="s">
        <v>42</v>
      </c>
      <c r="BN1" t="s">
        <v>45</v>
      </c>
      <c r="BP1" t="s">
        <v>41</v>
      </c>
      <c r="BQ1" t="s">
        <v>40</v>
      </c>
      <c r="BR1" t="s">
        <v>46</v>
      </c>
      <c r="BT1" t="s">
        <v>39</v>
      </c>
      <c r="BU1" t="s">
        <v>38</v>
      </c>
      <c r="BV1" t="s">
        <v>47</v>
      </c>
      <c r="BX1" t="s">
        <v>56</v>
      </c>
      <c r="BY1" t="s">
        <v>57</v>
      </c>
      <c r="BZ1" t="s">
        <v>58</v>
      </c>
      <c r="CA1" t="s">
        <v>59</v>
      </c>
      <c r="CB1" t="s">
        <v>60</v>
      </c>
      <c r="CD1" t="s">
        <v>61</v>
      </c>
      <c r="CE1" t="s">
        <v>64</v>
      </c>
      <c r="CF1" t="s">
        <v>65</v>
      </c>
      <c r="CG1" t="s">
        <v>63</v>
      </c>
      <c r="CH1" t="s">
        <v>62</v>
      </c>
      <c r="CL1" t="s">
        <v>70</v>
      </c>
      <c r="CM1" t="s">
        <v>79</v>
      </c>
      <c r="CN1" t="s">
        <v>80</v>
      </c>
      <c r="CP1" t="s">
        <v>67</v>
      </c>
      <c r="CQ1" t="s">
        <v>68</v>
      </c>
      <c r="CR1" t="s">
        <v>69</v>
      </c>
      <c r="CU1" t="s">
        <v>66</v>
      </c>
      <c r="CV1" t="s">
        <v>85</v>
      </c>
      <c r="CW1" t="s">
        <v>89</v>
      </c>
      <c r="CY1" t="s">
        <v>71</v>
      </c>
      <c r="CZ1" t="s">
        <v>81</v>
      </c>
      <c r="DA1" t="s">
        <v>82</v>
      </c>
      <c r="DC1" t="s">
        <v>73</v>
      </c>
      <c r="DD1" t="s">
        <v>74</v>
      </c>
      <c r="DE1" t="s">
        <v>75</v>
      </c>
      <c r="DG1" t="s">
        <v>76</v>
      </c>
      <c r="DH1" t="s">
        <v>86</v>
      </c>
      <c r="DI1" t="s">
        <v>87</v>
      </c>
      <c r="DK1" t="s">
        <v>72</v>
      </c>
      <c r="DL1" t="s">
        <v>83</v>
      </c>
      <c r="DM1" t="s">
        <v>84</v>
      </c>
      <c r="DO1" t="s">
        <v>78</v>
      </c>
      <c r="DP1" t="s">
        <v>90</v>
      </c>
      <c r="DQ1" t="s">
        <v>90</v>
      </c>
      <c r="DS1" t="s">
        <v>77</v>
      </c>
      <c r="DT1" t="s">
        <v>88</v>
      </c>
      <c r="DU1" t="s">
        <v>91</v>
      </c>
      <c r="DX1" s="9" t="s">
        <v>92</v>
      </c>
      <c r="DY1" s="9" t="s">
        <v>93</v>
      </c>
      <c r="DZ1" s="9" t="s">
        <v>94</v>
      </c>
      <c r="EA1" s="9" t="s">
        <v>95</v>
      </c>
      <c r="EB1" s="9" t="s">
        <v>96</v>
      </c>
      <c r="EL1" s="6"/>
      <c r="EM1" t="s">
        <v>100</v>
      </c>
      <c r="EN1" t="s">
        <v>101</v>
      </c>
      <c r="EO1" t="s">
        <v>102</v>
      </c>
      <c r="EQ1" t="s">
        <v>103</v>
      </c>
      <c r="ER1" t="s">
        <v>104</v>
      </c>
      <c r="ES1" t="s">
        <v>105</v>
      </c>
      <c r="EU1" t="s">
        <v>106</v>
      </c>
      <c r="EV1" t="s">
        <v>107</v>
      </c>
      <c r="EW1" t="s">
        <v>108</v>
      </c>
      <c r="EY1" t="s">
        <v>109</v>
      </c>
      <c r="EZ1" t="s">
        <v>110</v>
      </c>
      <c r="FA1" t="s">
        <v>111</v>
      </c>
      <c r="FC1" s="12" t="s">
        <v>112</v>
      </c>
      <c r="FD1" s="12" t="s">
        <v>113</v>
      </c>
      <c r="FE1" s="12" t="s">
        <v>114</v>
      </c>
      <c r="FG1" s="7" t="s">
        <v>124</v>
      </c>
      <c r="FH1" s="7" t="s">
        <v>125</v>
      </c>
      <c r="FI1" s="7" t="s">
        <v>126</v>
      </c>
      <c r="FK1" t="s">
        <v>118</v>
      </c>
      <c r="FL1" t="s">
        <v>119</v>
      </c>
      <c r="FM1" t="s">
        <v>120</v>
      </c>
      <c r="FO1" t="s">
        <v>121</v>
      </c>
      <c r="FP1" t="s">
        <v>122</v>
      </c>
      <c r="FQ1" t="s">
        <v>123</v>
      </c>
      <c r="FS1" s="9" t="s">
        <v>115</v>
      </c>
      <c r="FT1" s="9" t="s">
        <v>99</v>
      </c>
      <c r="FU1" s="9" t="s">
        <v>98</v>
      </c>
      <c r="FV1" s="9" t="s">
        <v>116</v>
      </c>
      <c r="FW1" s="9" t="s">
        <v>117</v>
      </c>
      <c r="FZ1" t="s">
        <v>153</v>
      </c>
      <c r="GA1" t="s">
        <v>152</v>
      </c>
      <c r="GB1" t="s">
        <v>151</v>
      </c>
      <c r="GD1" t="s">
        <v>150</v>
      </c>
      <c r="GE1" t="s">
        <v>149</v>
      </c>
      <c r="GF1" t="s">
        <v>148</v>
      </c>
      <c r="GH1" t="s">
        <v>146</v>
      </c>
      <c r="GI1" t="s">
        <v>147</v>
      </c>
      <c r="GJ1" t="s">
        <v>145</v>
      </c>
      <c r="GL1" s="9" t="s">
        <v>140</v>
      </c>
      <c r="GM1" s="9" t="s">
        <v>144</v>
      </c>
      <c r="GN1" s="9" t="s">
        <v>141</v>
      </c>
      <c r="GO1" s="9" t="s">
        <v>142</v>
      </c>
      <c r="GP1" s="9" t="s">
        <v>143</v>
      </c>
      <c r="GS1" t="s">
        <v>127</v>
      </c>
      <c r="GT1" t="s">
        <v>128</v>
      </c>
      <c r="GU1" t="s">
        <v>129</v>
      </c>
      <c r="GW1" t="s">
        <v>130</v>
      </c>
      <c r="GX1" t="s">
        <v>131</v>
      </c>
      <c r="GY1" t="s">
        <v>132</v>
      </c>
      <c r="HA1" t="s">
        <v>133</v>
      </c>
      <c r="HB1" t="s">
        <v>134</v>
      </c>
      <c r="HC1" t="s">
        <v>135</v>
      </c>
      <c r="HF1" s="9" t="s">
        <v>136</v>
      </c>
      <c r="HG1" s="9" t="s">
        <v>154</v>
      </c>
      <c r="HH1" s="9" t="s">
        <v>137</v>
      </c>
      <c r="HI1" s="9" t="s">
        <v>138</v>
      </c>
      <c r="HJ1" s="9" t="s">
        <v>139</v>
      </c>
      <c r="HM1" t="s">
        <v>155</v>
      </c>
      <c r="HN1" t="s">
        <v>156</v>
      </c>
      <c r="HO1" t="s">
        <v>157</v>
      </c>
      <c r="HQ1" t="s">
        <v>161</v>
      </c>
      <c r="HR1" t="s">
        <v>162</v>
      </c>
      <c r="HS1" t="s">
        <v>163</v>
      </c>
      <c r="HU1" t="s">
        <v>164</v>
      </c>
      <c r="HV1" t="s">
        <v>165</v>
      </c>
      <c r="HW1" t="s">
        <v>166</v>
      </c>
      <c r="HY1" t="s">
        <v>167</v>
      </c>
      <c r="HZ1" t="s">
        <v>168</v>
      </c>
      <c r="IA1" t="s">
        <v>169</v>
      </c>
      <c r="IC1" t="s">
        <v>170</v>
      </c>
      <c r="ID1" t="s">
        <v>171</v>
      </c>
      <c r="IE1" t="s">
        <v>172</v>
      </c>
      <c r="IG1" t="s">
        <v>173</v>
      </c>
      <c r="IH1" t="s">
        <v>174</v>
      </c>
      <c r="II1" t="s">
        <v>175</v>
      </c>
      <c r="IK1" t="s">
        <v>176</v>
      </c>
      <c r="IL1" t="s">
        <v>177</v>
      </c>
      <c r="IM1" t="s">
        <v>178</v>
      </c>
      <c r="IO1" t="s">
        <v>179</v>
      </c>
      <c r="IP1" t="s">
        <v>180</v>
      </c>
      <c r="IQ1" t="s">
        <v>181</v>
      </c>
      <c r="IS1" t="s">
        <v>158</v>
      </c>
      <c r="IT1" t="s">
        <v>159</v>
      </c>
      <c r="IU1" t="s">
        <v>160</v>
      </c>
      <c r="IW1" s="1" t="s">
        <v>182</v>
      </c>
      <c r="IX1" s="1" t="s">
        <v>183</v>
      </c>
      <c r="IY1" s="1" t="s">
        <v>184</v>
      </c>
      <c r="IZ1" s="1" t="s">
        <v>185</v>
      </c>
      <c r="JA1" s="1" t="s">
        <v>186</v>
      </c>
      <c r="JC1" s="14" t="s">
        <v>187</v>
      </c>
      <c r="JD1" s="14" t="s">
        <v>188</v>
      </c>
      <c r="JE1" s="14" t="s">
        <v>189</v>
      </c>
      <c r="JF1" s="14" t="s">
        <v>190</v>
      </c>
      <c r="JG1" s="14" t="s">
        <v>191</v>
      </c>
      <c r="JI1" t="s">
        <v>192</v>
      </c>
      <c r="JJ1" t="s">
        <v>193</v>
      </c>
      <c r="JK1" t="s">
        <v>194</v>
      </c>
      <c r="JM1" t="s">
        <v>195</v>
      </c>
      <c r="JN1" t="s">
        <v>196</v>
      </c>
      <c r="JO1" t="s">
        <v>197</v>
      </c>
      <c r="JQ1" t="s">
        <v>198</v>
      </c>
      <c r="JR1" t="s">
        <v>199</v>
      </c>
      <c r="JS1" t="s">
        <v>200</v>
      </c>
      <c r="JU1" s="9" t="s">
        <v>227</v>
      </c>
      <c r="JV1" s="9" t="s">
        <v>203</v>
      </c>
      <c r="JW1" s="9" t="s">
        <v>204</v>
      </c>
      <c r="JX1" s="9" t="s">
        <v>202</v>
      </c>
      <c r="JY1" s="9" t="s">
        <v>201</v>
      </c>
      <c r="KA1" t="s">
        <v>206</v>
      </c>
      <c r="KB1" t="s">
        <v>205</v>
      </c>
      <c r="KC1" t="s">
        <v>207</v>
      </c>
      <c r="KE1" t="s">
        <v>206</v>
      </c>
      <c r="KF1" t="s">
        <v>205</v>
      </c>
      <c r="KG1" t="s">
        <v>207</v>
      </c>
      <c r="KI1" t="s">
        <v>206</v>
      </c>
      <c r="KJ1" t="s">
        <v>205</v>
      </c>
      <c r="KK1" t="s">
        <v>207</v>
      </c>
      <c r="KN1" s="9" t="s">
        <v>208</v>
      </c>
      <c r="KO1" s="9" t="s">
        <v>209</v>
      </c>
      <c r="KP1" s="9" t="s">
        <v>210</v>
      </c>
      <c r="KQ1" s="9" t="s">
        <v>211</v>
      </c>
      <c r="KR1" s="9" t="s">
        <v>212</v>
      </c>
      <c r="KT1" t="s">
        <v>214</v>
      </c>
      <c r="KU1" t="s">
        <v>215</v>
      </c>
      <c r="KV1" t="s">
        <v>216</v>
      </c>
      <c r="KX1" t="s">
        <v>213</v>
      </c>
      <c r="KY1" t="s">
        <v>217</v>
      </c>
      <c r="KZ1" t="s">
        <v>218</v>
      </c>
      <c r="LB1" t="s">
        <v>219</v>
      </c>
      <c r="LC1" t="s">
        <v>220</v>
      </c>
      <c r="LD1" t="s">
        <v>221</v>
      </c>
      <c r="LF1" s="9" t="s">
        <v>222</v>
      </c>
      <c r="LG1" s="9" t="s">
        <v>223</v>
      </c>
      <c r="LH1" s="9" t="s">
        <v>224</v>
      </c>
      <c r="LI1" s="9" t="s">
        <v>225</v>
      </c>
      <c r="LJ1" s="9" t="s">
        <v>226</v>
      </c>
      <c r="LL1" s="1" t="s">
        <v>229</v>
      </c>
      <c r="LM1" s="1" t="s">
        <v>231</v>
      </c>
      <c r="LN1" s="1" t="s">
        <v>232</v>
      </c>
      <c r="LO1" s="1"/>
      <c r="LP1" s="1" t="s">
        <v>230</v>
      </c>
      <c r="LQ1" s="1" t="s">
        <v>233</v>
      </c>
      <c r="LR1" s="1" t="s">
        <v>234</v>
      </c>
      <c r="LT1" s="1" t="s">
        <v>235</v>
      </c>
      <c r="LU1" s="1" t="s">
        <v>236</v>
      </c>
      <c r="LV1" s="1" t="s">
        <v>237</v>
      </c>
      <c r="LY1" s="9" t="s">
        <v>238</v>
      </c>
      <c r="LZ1" s="9" t="s">
        <v>239</v>
      </c>
      <c r="MA1" s="9" t="s">
        <v>240</v>
      </c>
      <c r="MB1" s="9" t="s">
        <v>241</v>
      </c>
      <c r="MC1" s="9" t="s">
        <v>242</v>
      </c>
      <c r="ME1" t="s">
        <v>246</v>
      </c>
      <c r="MF1" t="s">
        <v>247</v>
      </c>
      <c r="MG1" t="s">
        <v>248</v>
      </c>
      <c r="MH1"/>
      <c r="MI1" t="s">
        <v>249</v>
      </c>
      <c r="MJ1" t="s">
        <v>250</v>
      </c>
      <c r="MK1" t="s">
        <v>251</v>
      </c>
      <c r="ML1"/>
      <c r="MM1" t="s">
        <v>252</v>
      </c>
      <c r="MN1" t="s">
        <v>253</v>
      </c>
      <c r="MO1" t="s">
        <v>254</v>
      </c>
      <c r="MQ1" s="9" t="s">
        <v>269</v>
      </c>
      <c r="MR1" s="9" t="s">
        <v>270</v>
      </c>
      <c r="MS1" s="9" t="s">
        <v>243</v>
      </c>
      <c r="MT1" s="9" t="s">
        <v>244</v>
      </c>
      <c r="MU1" s="9" t="s">
        <v>245</v>
      </c>
      <c r="MW1" s="1" t="s">
        <v>255</v>
      </c>
      <c r="MX1" s="1" t="s">
        <v>257</v>
      </c>
      <c r="MY1" s="1" t="s">
        <v>258</v>
      </c>
      <c r="MZ1" s="1"/>
      <c r="NA1" s="1" t="s">
        <v>259</v>
      </c>
      <c r="NB1" s="1" t="s">
        <v>260</v>
      </c>
      <c r="NC1" s="1" t="s">
        <v>256</v>
      </c>
      <c r="NE1" s="1" t="s">
        <v>261</v>
      </c>
      <c r="NF1" s="1" t="s">
        <v>262</v>
      </c>
      <c r="NG1" s="1" t="s">
        <v>263</v>
      </c>
      <c r="NJ1" s="9" t="s">
        <v>264</v>
      </c>
      <c r="NK1" s="9" t="s">
        <v>265</v>
      </c>
      <c r="NL1" s="9" t="s">
        <v>268</v>
      </c>
      <c r="NM1" s="9" t="s">
        <v>267</v>
      </c>
      <c r="NN1" s="9" t="s">
        <v>266</v>
      </c>
      <c r="NP1" s="1" t="s">
        <v>281</v>
      </c>
      <c r="NQ1" t="s">
        <v>257</v>
      </c>
      <c r="NR1" t="s">
        <v>280</v>
      </c>
      <c r="NT1" t="s">
        <v>279</v>
      </c>
      <c r="NU1" t="s">
        <v>260</v>
      </c>
      <c r="NV1" t="s">
        <v>278</v>
      </c>
      <c r="NX1" t="s">
        <v>271</v>
      </c>
      <c r="NY1" t="s">
        <v>262</v>
      </c>
      <c r="NZ1" t="s">
        <v>277</v>
      </c>
      <c r="OA1" s="5"/>
      <c r="OB1" s="9" t="s">
        <v>273</v>
      </c>
      <c r="OC1" s="9" t="s">
        <v>272</v>
      </c>
      <c r="OD1" s="9" t="s">
        <v>274</v>
      </c>
      <c r="OE1" s="9" t="s">
        <v>275</v>
      </c>
      <c r="OF1" s="9" t="s">
        <v>276</v>
      </c>
      <c r="OG1" s="5"/>
    </row>
    <row r="2" spans="1:397" x14ac:dyDescent="0.35">
      <c r="A2" s="11">
        <v>1.01E-2</v>
      </c>
      <c r="B2" s="11">
        <f>A2*100</f>
        <v>1.01</v>
      </c>
      <c r="C2" s="11">
        <v>1713</v>
      </c>
      <c r="D2" s="11">
        <v>278.51</v>
      </c>
      <c r="F2" s="11">
        <v>1.01</v>
      </c>
      <c r="G2" s="11">
        <v>1908</v>
      </c>
      <c r="H2" s="11">
        <v>479.2</v>
      </c>
      <c r="J2" s="11">
        <v>1.01</v>
      </c>
      <c r="K2" s="11">
        <v>3726.5</v>
      </c>
      <c r="L2" s="11">
        <v>797.13</v>
      </c>
      <c r="O2" s="1">
        <v>1.01E-4</v>
      </c>
      <c r="P2" s="1">
        <f>O2*100</f>
        <v>1.01E-2</v>
      </c>
      <c r="Q2" s="1">
        <v>9179.7000000000007</v>
      </c>
      <c r="R2" s="1">
        <v>5.1405000000000003</v>
      </c>
      <c r="T2" s="1">
        <v>1.01E-2</v>
      </c>
      <c r="U2" s="1">
        <v>7960.1</v>
      </c>
      <c r="V2" s="1">
        <v>5.4753999999999996</v>
      </c>
      <c r="X2" s="1">
        <v>1.01E-2</v>
      </c>
      <c r="Y2" s="1">
        <v>7802.7</v>
      </c>
      <c r="Z2" s="1">
        <v>2.4964</v>
      </c>
      <c r="AB2" s="2">
        <v>0.1</v>
      </c>
      <c r="AC2" s="1">
        <v>7746.6</v>
      </c>
      <c r="AD2" s="1">
        <v>9.7769999999999992</v>
      </c>
      <c r="AF2" s="2">
        <v>0.1</v>
      </c>
      <c r="AG2" s="1">
        <v>7684.4</v>
      </c>
      <c r="AH2" s="1">
        <v>10.954000000000001</v>
      </c>
      <c r="AJ2" s="2">
        <v>0.1</v>
      </c>
      <c r="AK2" s="1">
        <v>8112.5</v>
      </c>
      <c r="AL2" s="1">
        <v>13.925000000000001</v>
      </c>
      <c r="AN2">
        <v>1.01E-2</v>
      </c>
      <c r="AO2">
        <f>AVERAGE(Q2,U2,Y2)</f>
        <v>8314.1666666666679</v>
      </c>
      <c r="AP2">
        <f>AVERAGE(R2,V2,Z2)</f>
        <v>4.3707666666666665</v>
      </c>
      <c r="AQ2">
        <f>STDEVA(Q2,U2,Y2)</f>
        <v>753.69400510640514</v>
      </c>
      <c r="AR2">
        <f>STDEVA(R2,V2,Z2)</f>
        <v>1.6318631386649234</v>
      </c>
      <c r="AT2" s="2">
        <v>0.1</v>
      </c>
      <c r="AU2">
        <f>AVERAGE(AC2,AG2,AK2)</f>
        <v>7847.833333333333</v>
      </c>
      <c r="AV2">
        <f>AVERAGE(AL2,AH2,AD2)</f>
        <v>11.552</v>
      </c>
      <c r="AW2">
        <f>STDEVA(AC2,AG2,AK2)</f>
        <v>231.30832958052625</v>
      </c>
      <c r="AX2">
        <f>STDEVA(AL2,AH2,AD2)</f>
        <v>2.1376807525914705</v>
      </c>
      <c r="AZ2">
        <v>1.01E-2</v>
      </c>
      <c r="BA2">
        <v>2188.1</v>
      </c>
      <c r="BB2">
        <v>4.3985000000000003</v>
      </c>
      <c r="BD2">
        <v>1.01E-2</v>
      </c>
      <c r="BE2">
        <v>2373.8000000000002</v>
      </c>
      <c r="BF2">
        <v>0.11869</v>
      </c>
      <c r="BH2">
        <v>1.01E-2</v>
      </c>
      <c r="BI2">
        <v>4005.3</v>
      </c>
      <c r="BJ2">
        <v>4.3129</v>
      </c>
      <c r="BL2" s="2">
        <v>0.1</v>
      </c>
      <c r="BM2">
        <v>2542.5</v>
      </c>
      <c r="BN2">
        <v>2.5196999999999998</v>
      </c>
      <c r="BP2" s="2">
        <v>0.1</v>
      </c>
      <c r="BQ2">
        <v>2179.6999999999998</v>
      </c>
      <c r="BR2">
        <v>3.0554999999999999</v>
      </c>
      <c r="BT2" s="2">
        <v>0.1</v>
      </c>
      <c r="BU2">
        <v>2132.6999999999998</v>
      </c>
      <c r="BV2">
        <v>1.5281</v>
      </c>
      <c r="BX2">
        <v>1.01E-2</v>
      </c>
      <c r="BY2">
        <f>AVERAGE(BA2,BE2,BI2)</f>
        <v>2855.7333333333336</v>
      </c>
      <c r="BZ2">
        <f>AVERAGE(BB2,BF2,BJ2)</f>
        <v>2.9433633333333336</v>
      </c>
      <c r="CA2">
        <f>STDEVA(BA2,BE2,BI2)</f>
        <v>999.87437377569086</v>
      </c>
      <c r="CB2">
        <f>STDEVA(BB2,BF2,BJ2)</f>
        <v>2.4466132551004729</v>
      </c>
      <c r="CD2" s="2">
        <v>0.1</v>
      </c>
      <c r="CE2">
        <f>AVERAGE(BU2,BQ2,BM2)</f>
        <v>2284.9666666666667</v>
      </c>
      <c r="CF2">
        <f>AVERAGE(BV2,BR2,BN2)</f>
        <v>2.3677666666666664</v>
      </c>
      <c r="CG2">
        <f>STDEVA(BU2,BQ2,BM2)</f>
        <v>224.26505152014519</v>
      </c>
      <c r="CH2">
        <f>STDEVA(BV2,BR2,BN2)</f>
        <v>0.77495192969198756</v>
      </c>
      <c r="CK2">
        <v>1.01E-2</v>
      </c>
      <c r="CL2">
        <f>CK2*100</f>
        <v>1.01</v>
      </c>
      <c r="CM2">
        <v>2692</v>
      </c>
      <c r="CN2">
        <v>0.83111000000000002</v>
      </c>
      <c r="CP2" s="2">
        <v>0.1</v>
      </c>
      <c r="CQ2">
        <v>2720.2</v>
      </c>
      <c r="CR2">
        <v>0.59958999999999996</v>
      </c>
      <c r="CU2">
        <v>0.10100000000000001</v>
      </c>
      <c r="CV2">
        <v>2794</v>
      </c>
      <c r="CW2">
        <v>5.9630000000000001</v>
      </c>
      <c r="CY2">
        <v>1.01</v>
      </c>
      <c r="CZ2">
        <v>2516</v>
      </c>
      <c r="DA2">
        <v>1.5366</v>
      </c>
      <c r="DC2" s="2">
        <v>0.1</v>
      </c>
      <c r="DD2">
        <v>2557.1999999999998</v>
      </c>
      <c r="DE2">
        <v>0.74373999999999996</v>
      </c>
      <c r="DG2">
        <v>0.10100000000000001</v>
      </c>
      <c r="DH2">
        <v>1107.5</v>
      </c>
      <c r="DI2">
        <v>0.62819999999999998</v>
      </c>
      <c r="DK2">
        <v>1.01</v>
      </c>
      <c r="DL2">
        <v>2687.8</v>
      </c>
      <c r="DM2">
        <v>0.83099000000000001</v>
      </c>
      <c r="DO2" s="2">
        <v>0.1</v>
      </c>
      <c r="DP2">
        <v>2725.1</v>
      </c>
      <c r="DQ2">
        <v>0.57432000000000005</v>
      </c>
      <c r="DS2">
        <v>0.10100000000000001</v>
      </c>
      <c r="DT2">
        <v>1227.5999999999999</v>
      </c>
      <c r="DU2">
        <v>1.3361000000000001</v>
      </c>
      <c r="DX2" s="10">
        <v>0.1</v>
      </c>
      <c r="DY2" s="9">
        <f>AVERAGE(DP2,DD2,CQ2)</f>
        <v>2667.4999999999995</v>
      </c>
      <c r="DZ2" s="9">
        <f>AVERAGE(DQ2,DE2,CR2)</f>
        <v>0.63921666666666666</v>
      </c>
      <c r="EA2" s="9">
        <f>STDEVA(DP2,DD2,CQ2)</f>
        <v>95.554016137470668</v>
      </c>
      <c r="EB2" s="9">
        <f>STDEVA(DQ2,DE2,CR2)</f>
        <v>9.1397421371356508E-2</v>
      </c>
      <c r="EC2">
        <f>STDEV(DP2,DD2,CQ2)</f>
        <v>95.554016137470668</v>
      </c>
      <c r="EM2">
        <v>1.01E-2</v>
      </c>
      <c r="EN2">
        <v>10810</v>
      </c>
      <c r="EO2">
        <v>5.2176</v>
      </c>
      <c r="EQ2" s="2">
        <v>0.1</v>
      </c>
      <c r="ER2">
        <v>10809</v>
      </c>
      <c r="ES2">
        <v>16.524000000000001</v>
      </c>
      <c r="EU2">
        <v>1.01E-2</v>
      </c>
      <c r="EV2">
        <v>9485.7000000000007</v>
      </c>
      <c r="EW2">
        <v>2.9872000000000001</v>
      </c>
      <c r="EY2" s="2">
        <v>0.1</v>
      </c>
      <c r="EZ2">
        <v>9580.7999999999993</v>
      </c>
      <c r="FA2">
        <v>6.9791999999999996</v>
      </c>
      <c r="FC2" s="12">
        <v>1.01E-2</v>
      </c>
      <c r="FD2" s="12">
        <v>7957.6</v>
      </c>
      <c r="FE2" s="12">
        <v>3.5882000000000001</v>
      </c>
      <c r="FG2" s="8">
        <v>0.1</v>
      </c>
      <c r="FH2" s="7">
        <v>7996.7</v>
      </c>
      <c r="FI2" s="7">
        <v>3.8645999999999998</v>
      </c>
      <c r="FK2">
        <v>1.01E-2</v>
      </c>
      <c r="FL2">
        <v>11419</v>
      </c>
      <c r="FM2">
        <v>2.2441</v>
      </c>
      <c r="FO2" s="2">
        <v>0.1</v>
      </c>
      <c r="FP2">
        <v>11564</v>
      </c>
      <c r="FQ2">
        <v>2.5087999999999999</v>
      </c>
      <c r="FS2" s="10">
        <v>0.1</v>
      </c>
      <c r="FT2" s="9">
        <f>AVERAGE(FP2,EZ2,ER2)</f>
        <v>10651.266666666666</v>
      </c>
      <c r="FU2" s="9">
        <f>AVERAGE(FQ2,FA2,ES2)</f>
        <v>8.6706666666666674</v>
      </c>
      <c r="FV2" s="9">
        <f>STDEVA(FP2,EZ2,ER2)</f>
        <v>1000.9647413037754</v>
      </c>
      <c r="FW2" s="9">
        <f>STDEVA(FQ2,FA2,ES2)</f>
        <v>7.1590678424871319</v>
      </c>
      <c r="FZ2">
        <v>1.01E-2</v>
      </c>
      <c r="GA2">
        <v>8146.6</v>
      </c>
      <c r="GB2">
        <v>9.7886000000000006</v>
      </c>
      <c r="GD2">
        <v>1.01E-2</v>
      </c>
      <c r="GE2">
        <v>11455</v>
      </c>
      <c r="GF2">
        <v>6.6134000000000004</v>
      </c>
      <c r="GH2">
        <v>1.01E-2</v>
      </c>
      <c r="GI2">
        <v>11144</v>
      </c>
      <c r="GJ2">
        <v>0.55720000000000003</v>
      </c>
      <c r="GL2" s="9">
        <v>1.01E-2</v>
      </c>
      <c r="GM2" s="9">
        <f>AVERAGE(GI2,GE2,GA2)</f>
        <v>10248.533333333333</v>
      </c>
      <c r="GN2" s="9">
        <f>AVERAGE(GJ2,GF2,GB2)</f>
        <v>5.6530666666666676</v>
      </c>
      <c r="GO2" s="9">
        <f>STDEVA(GI2,GE2,GA2)</f>
        <v>1826.9573211581442</v>
      </c>
      <c r="GP2" s="9">
        <f>STDEVA(GJ2,GF2,GB2)</f>
        <v>4.6900284192458077</v>
      </c>
      <c r="GS2">
        <v>1.01E-2</v>
      </c>
      <c r="GT2">
        <v>1910.2</v>
      </c>
      <c r="GU2">
        <v>1.9128000000000001</v>
      </c>
      <c r="GW2">
        <v>1.01E-2</v>
      </c>
      <c r="GX2">
        <v>2069</v>
      </c>
      <c r="GY2">
        <v>1.3991</v>
      </c>
      <c r="HA2">
        <v>1.01E-2</v>
      </c>
      <c r="HB2">
        <v>2276.8000000000002</v>
      </c>
      <c r="HC2">
        <v>0.11384</v>
      </c>
      <c r="HF2" s="9">
        <v>1.01E-2</v>
      </c>
      <c r="HG2" s="9">
        <f>AVERAGE(HB2,GX2,GT2)</f>
        <v>2085.3333333333335</v>
      </c>
      <c r="HH2" s="9">
        <f>AVERAGE(GY2,GU2,HC2)</f>
        <v>1.1419133333333333</v>
      </c>
      <c r="HI2" s="9">
        <f>STDEVA(HB2,GX2,GT2)</f>
        <v>183.84497092206072</v>
      </c>
      <c r="HJ2" s="9">
        <f>STDEVA(HC2,GY2,GU2)</f>
        <v>0.92664610641459733</v>
      </c>
      <c r="HM2">
        <v>1.01E-2</v>
      </c>
      <c r="HN2">
        <v>1363.1</v>
      </c>
      <c r="HO2">
        <v>150.71</v>
      </c>
      <c r="HQ2">
        <v>1.01E-2</v>
      </c>
      <c r="HR2">
        <v>2417.4</v>
      </c>
      <c r="HS2">
        <v>332.42</v>
      </c>
      <c r="HU2">
        <v>1.01E-2</v>
      </c>
      <c r="HV2">
        <v>3452.3</v>
      </c>
      <c r="HW2">
        <v>325.91000000000003</v>
      </c>
      <c r="HY2">
        <v>1.01E-2</v>
      </c>
      <c r="HZ2">
        <v>2293</v>
      </c>
      <c r="IA2">
        <v>262.10000000000002</v>
      </c>
      <c r="IC2">
        <v>1.01E-2</v>
      </c>
      <c r="ID2">
        <v>3012.3</v>
      </c>
      <c r="IE2">
        <v>292.77999999999997</v>
      </c>
      <c r="IG2">
        <v>1.01E-2</v>
      </c>
      <c r="IH2">
        <v>2431.1999999999998</v>
      </c>
      <c r="II2">
        <v>270.64</v>
      </c>
      <c r="IK2">
        <v>1.01E-2</v>
      </c>
      <c r="IL2">
        <v>3181.9</v>
      </c>
      <c r="IM2">
        <v>277.64999999999998</v>
      </c>
      <c r="IO2">
        <v>1.01E-2</v>
      </c>
      <c r="IP2">
        <v>2013</v>
      </c>
      <c r="IQ2">
        <v>256.45</v>
      </c>
      <c r="IS2">
        <v>1.01E-2</v>
      </c>
      <c r="IT2">
        <v>3628.5</v>
      </c>
      <c r="IU2">
        <v>338.58</v>
      </c>
      <c r="IW2">
        <v>1.01E-2</v>
      </c>
      <c r="IX2">
        <f>AVERAGE(IP2,IH2,ID2)</f>
        <v>2485.5</v>
      </c>
      <c r="IY2">
        <f>AVERAGE(IQ2,II2,IE2)</f>
        <v>273.28999999999996</v>
      </c>
      <c r="IZ2">
        <f>STDEVA(IP2,IH2,ID2)</f>
        <v>501.85803769592076</v>
      </c>
      <c r="JA2">
        <f>STDEVA(IQ2,II2,IE2)</f>
        <v>18.309399225534399</v>
      </c>
      <c r="JC2" s="14">
        <v>1.01E-2</v>
      </c>
      <c r="JD2" s="14">
        <f>AVERAGE(IT2,IL2,HZ2)</f>
        <v>3034.4666666666667</v>
      </c>
      <c r="JE2" s="14">
        <f>AVERAGE(IU2,IM2,IA2)</f>
        <v>292.7766666666667</v>
      </c>
      <c r="JF2" s="14">
        <f>STDEVA(IT2,IL2,HZ2)</f>
        <v>679.84741180160108</v>
      </c>
      <c r="JG2" s="14">
        <f>STDEVA(IU2,IM2,IA2)</f>
        <v>40.421648077896506</v>
      </c>
      <c r="JI2" s="2">
        <v>0.1</v>
      </c>
      <c r="JJ2">
        <v>2779.4</v>
      </c>
      <c r="JK2">
        <v>69.251999999999995</v>
      </c>
      <c r="JM2" s="2">
        <v>0.1</v>
      </c>
      <c r="JN2">
        <v>1858.6</v>
      </c>
      <c r="JO2">
        <v>58.643999999999998</v>
      </c>
      <c r="JQ2" s="2">
        <v>0.1</v>
      </c>
      <c r="JR2">
        <v>1248.7</v>
      </c>
      <c r="JS2">
        <v>58.292999999999999</v>
      </c>
      <c r="JU2" s="10">
        <v>0.1</v>
      </c>
      <c r="JV2" s="9">
        <f>AVERAGE(JR2,JN2,JJ2)</f>
        <v>1962.2333333333336</v>
      </c>
      <c r="JW2" s="9">
        <f>AVERAGE(JS2,JO2,JK2)</f>
        <v>62.062999999999995</v>
      </c>
      <c r="JX2" s="9">
        <f>STDEVA(JR2,JN2,JJ2)</f>
        <v>770.59426635119178</v>
      </c>
      <c r="JY2" s="9">
        <f>STDEVA(JS2,JO2,JK2)</f>
        <v>6.228329711889053</v>
      </c>
      <c r="KA2">
        <v>1.01E-2</v>
      </c>
      <c r="KB2">
        <v>13035</v>
      </c>
      <c r="KC2">
        <v>734.36</v>
      </c>
      <c r="KE2">
        <v>1.01E-2</v>
      </c>
      <c r="KF2">
        <v>13450</v>
      </c>
      <c r="KG2">
        <v>638.45000000000005</v>
      </c>
      <c r="KI2">
        <v>1.01E-2</v>
      </c>
      <c r="KJ2">
        <v>9867.9</v>
      </c>
      <c r="KK2">
        <v>695.73</v>
      </c>
      <c r="KN2" s="9">
        <v>1.01E-2</v>
      </c>
      <c r="KO2" s="9">
        <f>AVERAGE(KB2,KF2,KJ2)</f>
        <v>12117.633333333333</v>
      </c>
      <c r="KP2" s="9">
        <f>AVERAGE(KC2,KG2,KK2)</f>
        <v>689.51333333333332</v>
      </c>
      <c r="KQ2" s="9">
        <f>STDEVA(KB2,KF2,KJ2)</f>
        <v>1959.344610662788</v>
      </c>
      <c r="KR2" s="9">
        <f>STDEVA(KC2,KG2,KK2)</f>
        <v>48.256266259764978</v>
      </c>
      <c r="KT2" s="2">
        <v>0.1</v>
      </c>
      <c r="KU2">
        <v>8347.6</v>
      </c>
      <c r="KV2">
        <v>245.95</v>
      </c>
      <c r="KX2" s="2">
        <v>0.1</v>
      </c>
      <c r="KY2">
        <v>8531</v>
      </c>
      <c r="KZ2">
        <v>256.57</v>
      </c>
      <c r="LB2" s="2">
        <v>0.1</v>
      </c>
      <c r="LC2">
        <v>7822.2</v>
      </c>
      <c r="LD2">
        <v>234.56</v>
      </c>
      <c r="LF2" s="10">
        <v>0.1</v>
      </c>
      <c r="LG2" s="9">
        <f>AVERAGE(LC2,KY2,KU2)</f>
        <v>8233.6</v>
      </c>
      <c r="LH2" s="9">
        <f>AVERAGE(LD2,KZ2,KV2)</f>
        <v>245.6933333333333</v>
      </c>
      <c r="LI2" s="9">
        <f>STDEVA(LC2,KY2,KU2)</f>
        <v>367.89449574572342</v>
      </c>
      <c r="LJ2" s="9">
        <f>STDEVA(LD2,KZ2,KV2)</f>
        <v>11.007244584060683</v>
      </c>
      <c r="LL2">
        <v>1.01E-2</v>
      </c>
      <c r="LM2">
        <v>7080.3</v>
      </c>
      <c r="LN2">
        <v>19.382000000000001</v>
      </c>
      <c r="LP2">
        <v>1.01E-2</v>
      </c>
      <c r="LQ2">
        <v>6465.4</v>
      </c>
      <c r="LR2">
        <v>13.212</v>
      </c>
      <c r="LT2">
        <v>1.01E-2</v>
      </c>
      <c r="LU2">
        <v>8013.5</v>
      </c>
      <c r="LV2">
        <v>11.585000000000001</v>
      </c>
      <c r="LY2" s="9">
        <v>1.01E-2</v>
      </c>
      <c r="LZ2" s="9">
        <f>AVERAGE(LM2,LQ2,LU2)</f>
        <v>7186.4000000000005</v>
      </c>
      <c r="MA2" s="9">
        <f>AVERAGE(LN2,LR2,LV2)</f>
        <v>14.726333333333335</v>
      </c>
      <c r="MB2" s="9">
        <f>STDEVA(LM2,LQ2,LU2)</f>
        <v>779.48464385130785</v>
      </c>
      <c r="MC2" s="9">
        <f>STDEVA(LN2,LR2,LV2)</f>
        <v>4.1131747268178787</v>
      </c>
      <c r="ME2" s="2">
        <v>0.1</v>
      </c>
      <c r="MF2">
        <v>6405.6</v>
      </c>
      <c r="MG2">
        <v>4.0086000000000004</v>
      </c>
      <c r="MI2" s="2">
        <v>0.1</v>
      </c>
      <c r="MJ2">
        <v>6092.6</v>
      </c>
      <c r="MK2">
        <v>5.0427</v>
      </c>
      <c r="MM2" s="2">
        <v>0.1</v>
      </c>
      <c r="MN2">
        <v>7286.4</v>
      </c>
      <c r="MO2">
        <v>4.9756999999999998</v>
      </c>
      <c r="MQ2" s="10">
        <v>0.1</v>
      </c>
      <c r="MR2" s="9">
        <f>AVERAGE(MF2,MJ2,MN2)</f>
        <v>6594.8666666666659</v>
      </c>
      <c r="MS2" s="9">
        <f>AVERAGE(MG2,MK2,MO2)</f>
        <v>4.6756666666666673</v>
      </c>
      <c r="MT2" s="9">
        <f>STDEVA(MF2,MJ2,MN2)</f>
        <v>618.99597198473987</v>
      </c>
      <c r="MU2" s="9">
        <f>STDEVA(MG2,MK2,MO2)</f>
        <v>0.57866717837918291</v>
      </c>
      <c r="MW2">
        <v>1.01E-2</v>
      </c>
      <c r="MX2">
        <v>9267.6</v>
      </c>
      <c r="MY2">
        <v>480.33</v>
      </c>
      <c r="NA2">
        <v>1.01E-2</v>
      </c>
      <c r="NB2">
        <v>8652.5</v>
      </c>
      <c r="NC2">
        <v>473.29</v>
      </c>
      <c r="NE2">
        <v>1.01E-2</v>
      </c>
      <c r="NF2">
        <v>7411.7</v>
      </c>
      <c r="NG2">
        <v>421.76</v>
      </c>
      <c r="NJ2" s="9">
        <v>1.01E-2</v>
      </c>
      <c r="NK2" s="9">
        <f>AVERAGE(MX2,NB2,NF2)</f>
        <v>8443.9333333333325</v>
      </c>
      <c r="NL2" s="9">
        <f>AVERAGE(MY2,NC2,NG2)</f>
        <v>458.46000000000004</v>
      </c>
      <c r="NM2" s="9">
        <f>STDEVA(MX2,NB2,NF2)</f>
        <v>945.36566646633298</v>
      </c>
      <c r="NN2" s="9">
        <f>STDEVA(MY2,NC2,NG2)</f>
        <v>31.977459248664523</v>
      </c>
      <c r="NP2" s="2">
        <v>0.1</v>
      </c>
      <c r="NQ2">
        <v>11718</v>
      </c>
      <c r="NR2">
        <v>248.31</v>
      </c>
      <c r="NT2" s="2">
        <v>0.1</v>
      </c>
      <c r="NU2">
        <v>6395.3</v>
      </c>
      <c r="NV2">
        <v>176.45</v>
      </c>
      <c r="NX2" s="2">
        <v>0.1</v>
      </c>
      <c r="NY2">
        <v>4253.8</v>
      </c>
      <c r="NZ2">
        <v>178.85</v>
      </c>
      <c r="OA2" s="5"/>
      <c r="OB2" s="10">
        <v>0.1</v>
      </c>
      <c r="OC2" s="9">
        <f>AVERAGE(NQ2,NU2,NY2)</f>
        <v>7455.7</v>
      </c>
      <c r="OD2" s="9">
        <f>AVERAGE(NR2,NV2,NZ2)</f>
        <v>201.20333333333335</v>
      </c>
      <c r="OE2" s="9">
        <f>STDEVA(NQ2,NU2,NY2)</f>
        <v>3843.4238030693436</v>
      </c>
      <c r="OF2" s="9">
        <f>STDEVA(NR2,NV2,NZ2)</f>
        <v>40.813215180053206</v>
      </c>
      <c r="OG2" s="5"/>
    </row>
    <row r="3" spans="1:397" x14ac:dyDescent="0.35">
      <c r="A3" s="11">
        <v>1.2200000000000001E-2</v>
      </c>
      <c r="B3" s="11">
        <f t="shared" ref="B3:B26" si="0">A3*100</f>
        <v>1.22</v>
      </c>
      <c r="C3" s="11">
        <v>1687.7</v>
      </c>
      <c r="D3" s="11">
        <v>285.47000000000003</v>
      </c>
      <c r="F3" s="11">
        <v>1.22</v>
      </c>
      <c r="G3" s="11">
        <v>1828</v>
      </c>
      <c r="H3" s="11">
        <v>520.84</v>
      </c>
      <c r="J3" s="11">
        <v>1.22</v>
      </c>
      <c r="K3" s="11">
        <v>3579.2</v>
      </c>
      <c r="L3" s="11">
        <v>835.09</v>
      </c>
      <c r="O3" s="1">
        <v>1.4799999999999999E-4</v>
      </c>
      <c r="P3" s="1">
        <f t="shared" ref="P3:P26" si="1">O3*100</f>
        <v>1.4799999999999999E-2</v>
      </c>
      <c r="Q3" s="1">
        <v>9195.4</v>
      </c>
      <c r="R3" s="1">
        <v>1.5058</v>
      </c>
      <c r="T3" s="1">
        <v>1.4799999999999999E-2</v>
      </c>
      <c r="U3" s="1">
        <v>7985.6</v>
      </c>
      <c r="V3" s="1">
        <v>2.3159999999999998</v>
      </c>
      <c r="X3" s="1">
        <v>1.4799999999999999E-2</v>
      </c>
      <c r="Y3" s="1">
        <v>7822</v>
      </c>
      <c r="Z3" s="1">
        <v>1.7961</v>
      </c>
      <c r="AB3" s="2">
        <v>0.13700000000000001</v>
      </c>
      <c r="AC3" s="1">
        <v>7793.7</v>
      </c>
      <c r="AD3" s="1">
        <v>2.5737999999999999</v>
      </c>
      <c r="AF3" s="2">
        <v>0.13700000000000001</v>
      </c>
      <c r="AG3" s="1">
        <v>7742.4</v>
      </c>
      <c r="AH3" s="1">
        <v>2.7250999999999999</v>
      </c>
      <c r="AJ3" s="2">
        <v>0.13700000000000001</v>
      </c>
      <c r="AK3" s="1">
        <v>8163.6</v>
      </c>
      <c r="AL3" s="1">
        <v>3.3264999999999998</v>
      </c>
      <c r="AN3">
        <v>1.4799999999999999E-2</v>
      </c>
      <c r="AO3">
        <f t="shared" ref="AO3:AO26" si="2">AVERAGE(Q3,U3,Y3)</f>
        <v>8334.3333333333339</v>
      </c>
      <c r="AP3">
        <f t="shared" ref="AP3:AP26" si="3">AVERAGE(R3,V3,Z3)</f>
        <v>1.8726333333333331</v>
      </c>
      <c r="AQ3">
        <f t="shared" ref="AQ3:AQ26" si="4">STDEVA(Q3,U3,Y3)</f>
        <v>750.17870759795153</v>
      </c>
      <c r="AR3">
        <f t="shared" ref="AR3:AR26" si="5">STDEVA(R3,V3,Z3)</f>
        <v>0.41048632539139973</v>
      </c>
      <c r="AT3" s="2">
        <v>0.13700000000000001</v>
      </c>
      <c r="AU3">
        <f t="shared" ref="AU3:AU26" si="6">AVERAGE(AC3,AG3,AK3)</f>
        <v>7899.8999999999987</v>
      </c>
      <c r="AV3">
        <f t="shared" ref="AV3:AV26" si="7">AVERAGE(AL3,AH3,AD3)</f>
        <v>2.8751333333333329</v>
      </c>
      <c r="AW3">
        <f t="shared" ref="AW3:AW26" si="8">STDEVA(AC3,AG3,AK3)</f>
        <v>229.80685368369711</v>
      </c>
      <c r="AX3">
        <f t="shared" ref="AX3:AX26" si="9">STDEVA(AL3,AH3,AD3)</f>
        <v>0.39814799174846321</v>
      </c>
      <c r="AZ3">
        <v>1.4799999999999999E-2</v>
      </c>
      <c r="BA3">
        <v>2189.4</v>
      </c>
      <c r="BB3">
        <v>1.2244999999999999</v>
      </c>
      <c r="BD3">
        <v>1.4799999999999999E-2</v>
      </c>
      <c r="BE3">
        <v>2383.3000000000002</v>
      </c>
      <c r="BF3">
        <v>0.1265</v>
      </c>
      <c r="BH3">
        <v>1.4799999999999999E-2</v>
      </c>
      <c r="BI3">
        <v>4010.5</v>
      </c>
      <c r="BJ3">
        <v>1.1923999999999999</v>
      </c>
      <c r="BL3" s="2">
        <v>0.13700000000000001</v>
      </c>
      <c r="BM3">
        <v>2556.4</v>
      </c>
      <c r="BN3">
        <v>2.1442000000000001</v>
      </c>
      <c r="BP3" s="2">
        <v>0.13700000000000001</v>
      </c>
      <c r="BQ3">
        <v>2197.4</v>
      </c>
      <c r="BR3">
        <v>1.4710000000000001</v>
      </c>
      <c r="BT3" s="2">
        <v>0.13700000000000001</v>
      </c>
      <c r="BU3">
        <v>2141</v>
      </c>
      <c r="BV3">
        <v>2.4470000000000001</v>
      </c>
      <c r="BX3">
        <v>1.4799999999999999E-2</v>
      </c>
      <c r="BY3">
        <f t="shared" ref="BY3:BY26" si="10">AVERAGE(BA3,BE3,BI3)</f>
        <v>2861.0666666666671</v>
      </c>
      <c r="BZ3">
        <f t="shared" ref="BZ3:BZ26" si="11">AVERAGE(BB3,BF3,BJ3)</f>
        <v>0.8478</v>
      </c>
      <c r="CA3">
        <f t="shared" ref="CA3:CA26" si="12">STDEVA(BA3,BE3,BI3)</f>
        <v>1000.1485106389606</v>
      </c>
      <c r="CB3">
        <f t="shared" ref="CB3:CB26" si="13">STDEVA(BB3,BF3,BJ3)</f>
        <v>0.62487028253870391</v>
      </c>
      <c r="CD3" s="2">
        <v>0.13700000000000001</v>
      </c>
      <c r="CE3">
        <f t="shared" ref="CE3:CE26" si="14">AVERAGE(BU3,BQ3,BM3)</f>
        <v>2298.2666666666664</v>
      </c>
      <c r="CF3">
        <f t="shared" ref="CF3:CF26" si="15">AVERAGE(BV3,BR3,BN3)</f>
        <v>2.0207333333333337</v>
      </c>
      <c r="CG3">
        <f t="shared" ref="CG3:CG26" si="16">STDEVA(BU3,BQ3,BM3)</f>
        <v>225.32166636462935</v>
      </c>
      <c r="CH3">
        <f t="shared" ref="CH3:CH26" si="17">STDEVA(BV3,BR3,BN3)</f>
        <v>0.49957683426409122</v>
      </c>
      <c r="CK3">
        <v>1.03E-2</v>
      </c>
      <c r="CL3">
        <f t="shared" ref="CL3:CL11" si="18">CK3*100</f>
        <v>1.03</v>
      </c>
      <c r="CM3">
        <v>2693.8</v>
      </c>
      <c r="CN3">
        <v>0.85155999999999998</v>
      </c>
      <c r="CP3" s="2">
        <v>0.13700000000000001</v>
      </c>
      <c r="CQ3">
        <v>2722.1</v>
      </c>
      <c r="CR3">
        <v>0.78154000000000001</v>
      </c>
      <c r="CU3">
        <v>0.13</v>
      </c>
      <c r="CV3">
        <v>2795.2</v>
      </c>
      <c r="CW3">
        <v>5.9146000000000001</v>
      </c>
      <c r="CY3">
        <v>1.03</v>
      </c>
      <c r="CZ3">
        <v>2522.6999999999998</v>
      </c>
      <c r="DA3">
        <v>1.4939</v>
      </c>
      <c r="DC3" s="2">
        <v>0.13700000000000001</v>
      </c>
      <c r="DD3">
        <v>2560.1999999999998</v>
      </c>
      <c r="DE3">
        <v>1.3541000000000001</v>
      </c>
      <c r="DG3">
        <v>0.13</v>
      </c>
      <c r="DH3">
        <v>1104.5999999999999</v>
      </c>
      <c r="DI3">
        <v>0.71575</v>
      </c>
      <c r="DK3">
        <v>1.03</v>
      </c>
      <c r="DL3">
        <v>2691.3</v>
      </c>
      <c r="DM3">
        <v>0.83015000000000005</v>
      </c>
      <c r="DO3" s="2">
        <v>0.13700000000000001</v>
      </c>
      <c r="DP3">
        <v>2726.9</v>
      </c>
      <c r="DQ3">
        <v>0.4395</v>
      </c>
      <c r="DS3">
        <v>0.13</v>
      </c>
      <c r="DT3">
        <v>1205.9000000000001</v>
      </c>
      <c r="DU3">
        <v>1.1802999999999999</v>
      </c>
      <c r="DX3" s="10">
        <v>0.13700000000000001</v>
      </c>
      <c r="DY3" s="9">
        <f t="shared" ref="DY3:DY26" si="19">AVERAGE(DP3,DD3,CQ3)</f>
        <v>2669.7333333333336</v>
      </c>
      <c r="DZ3" s="9">
        <f t="shared" ref="DZ3:DZ26" si="20">AVERAGE(DQ3,DE3,CR3)</f>
        <v>0.85838000000000003</v>
      </c>
      <c r="EA3" s="9">
        <f t="shared" ref="EA3:EA26" si="21">STDEVA(DP3,DD3,CQ3)</f>
        <v>94.889005334302851</v>
      </c>
      <c r="EB3" s="9">
        <f t="shared" ref="EB3:EB26" si="22">STDEVA(DQ3,DE3,CR3)</f>
        <v>0.46211641303896528</v>
      </c>
      <c r="ED3" t="s">
        <v>97</v>
      </c>
      <c r="EM3">
        <v>1.03E-2</v>
      </c>
      <c r="EN3">
        <v>10816</v>
      </c>
      <c r="EO3">
        <v>4.9787999999999997</v>
      </c>
      <c r="EQ3" s="2">
        <v>0.13700000000000001</v>
      </c>
      <c r="ER3">
        <v>10835</v>
      </c>
      <c r="ES3">
        <v>4.1104000000000003</v>
      </c>
      <c r="EU3">
        <v>1.03E-2</v>
      </c>
      <c r="EV3">
        <v>9496.5</v>
      </c>
      <c r="EW3">
        <v>2.7524000000000002</v>
      </c>
      <c r="EY3" s="2">
        <v>0.13700000000000001</v>
      </c>
      <c r="EZ3">
        <v>9586.2999999999993</v>
      </c>
      <c r="FA3">
        <v>3.6286</v>
      </c>
      <c r="FC3" s="12">
        <v>1.03E-2</v>
      </c>
      <c r="FD3" s="12">
        <v>7963.3</v>
      </c>
      <c r="FE3" s="12">
        <v>3.5329000000000002</v>
      </c>
      <c r="FG3" s="8">
        <v>0.13700000000000001</v>
      </c>
      <c r="FH3" s="7">
        <v>7998.6</v>
      </c>
      <c r="FI3" s="7">
        <v>3.7806999999999999</v>
      </c>
      <c r="FK3">
        <v>1.03E-2</v>
      </c>
      <c r="FL3">
        <v>11427</v>
      </c>
      <c r="FM3">
        <v>2.3633999999999999</v>
      </c>
      <c r="FO3" s="2">
        <v>0.13700000000000001</v>
      </c>
      <c r="FP3">
        <v>11571</v>
      </c>
      <c r="FQ3">
        <v>2.2742</v>
      </c>
      <c r="FS3" s="10">
        <v>0.13700000000000001</v>
      </c>
      <c r="FT3" s="9">
        <f>AVERAGE(FP3,EZ3,ER3)</f>
        <v>10664.1</v>
      </c>
      <c r="FU3" s="9">
        <f t="shared" ref="FU3:FU26" si="23">AVERAGE(FQ3,FA3,ES3)</f>
        <v>3.3377333333333339</v>
      </c>
      <c r="FV3" s="9">
        <f t="shared" ref="FV3:FV26" si="24">STDEVA(FP3,EZ3,ER3)</f>
        <v>1003.3262829209652</v>
      </c>
      <c r="FW3" s="9">
        <f>STDEVA(FQ3,FA3,ES3)</f>
        <v>0.95202950234398165</v>
      </c>
      <c r="FZ3">
        <v>1.43E-2</v>
      </c>
      <c r="GA3">
        <v>8156.7</v>
      </c>
      <c r="GB3">
        <v>6.5065999999999997</v>
      </c>
      <c r="GD3">
        <v>1.43E-2</v>
      </c>
      <c r="GE3">
        <v>11463</v>
      </c>
      <c r="GF3">
        <v>0.67925999999999997</v>
      </c>
      <c r="GH3">
        <v>1.43E-2</v>
      </c>
      <c r="GI3">
        <v>11155</v>
      </c>
      <c r="GJ3">
        <v>2.472</v>
      </c>
      <c r="GL3" s="9">
        <v>1.43E-2</v>
      </c>
      <c r="GM3" s="9">
        <f t="shared" ref="GM3:GM26" si="25">AVERAGE(GI3,GE3,GA3)</f>
        <v>10258.233333333334</v>
      </c>
      <c r="GN3" s="9">
        <f t="shared" ref="GN3:GN26" si="26">AVERAGE(GJ3,GF3,GB3)</f>
        <v>3.2192866666666666</v>
      </c>
      <c r="GO3" s="9">
        <f t="shared" ref="GO3:GO26" si="27">STDEVA(GI3,GE3,GA3)</f>
        <v>1826.4850843446054</v>
      </c>
      <c r="GP3" s="9">
        <f t="shared" ref="GP3:GP26" si="28">STDEVA(GJ3,GF3,GB3)</f>
        <v>2.9846776862055524</v>
      </c>
      <c r="GS3">
        <v>1.43E-2</v>
      </c>
      <c r="GT3">
        <v>1912.3</v>
      </c>
      <c r="GU3">
        <v>0.59838000000000002</v>
      </c>
      <c r="GW3">
        <v>1.43E-2</v>
      </c>
      <c r="GX3">
        <v>2075.4</v>
      </c>
      <c r="GY3">
        <v>1.4016</v>
      </c>
      <c r="HA3">
        <v>1.43E-2</v>
      </c>
      <c r="HB3">
        <v>2274.1</v>
      </c>
      <c r="HC3">
        <v>3.1499000000000001</v>
      </c>
      <c r="HF3" s="9">
        <v>1.43E-2</v>
      </c>
      <c r="HG3" s="9">
        <f t="shared" ref="HG3:HG26" si="29">AVERAGE(HB3,GX3,GT3)</f>
        <v>2087.2666666666669</v>
      </c>
      <c r="HH3" s="9">
        <f t="shared" ref="HH3:HH26" si="30">AVERAGE(GY3,GU3,HC3)</f>
        <v>1.7166266666666665</v>
      </c>
      <c r="HI3" s="9">
        <f t="shared" ref="HI3:HI26" si="31">STDEVA(HB3,GX3,GT3)</f>
        <v>181.19167567339656</v>
      </c>
      <c r="HJ3" s="9">
        <f t="shared" ref="HJ3:HJ26" si="32">STDEVA(HC3,GY3,GU3)</f>
        <v>1.3046052767535989</v>
      </c>
      <c r="HM3">
        <v>1.43E-2</v>
      </c>
      <c r="HN3">
        <v>1367.8</v>
      </c>
      <c r="HO3">
        <v>149.97999999999999</v>
      </c>
      <c r="HQ3">
        <v>1.43E-2</v>
      </c>
      <c r="HR3">
        <v>2429</v>
      </c>
      <c r="HS3">
        <v>332.58</v>
      </c>
      <c r="HU3">
        <v>1.43E-2</v>
      </c>
      <c r="HV3">
        <v>3469.5</v>
      </c>
      <c r="HW3">
        <v>327.2</v>
      </c>
      <c r="HY3">
        <v>1.43E-2</v>
      </c>
      <c r="HZ3">
        <v>2299.8000000000002</v>
      </c>
      <c r="IA3">
        <v>260.41000000000003</v>
      </c>
      <c r="IC3">
        <v>1.43E-2</v>
      </c>
      <c r="ID3">
        <v>3020.5</v>
      </c>
      <c r="IE3">
        <v>289.33</v>
      </c>
      <c r="IG3">
        <v>1.43E-2</v>
      </c>
      <c r="IH3">
        <v>2445.6</v>
      </c>
      <c r="II3">
        <v>271.14999999999998</v>
      </c>
      <c r="IK3">
        <v>1.43E-2</v>
      </c>
      <c r="IL3">
        <v>3190.1</v>
      </c>
      <c r="IM3">
        <v>279.3</v>
      </c>
      <c r="IO3">
        <v>1.43E-2</v>
      </c>
      <c r="IP3">
        <v>2018.6</v>
      </c>
      <c r="IQ3">
        <v>257.67</v>
      </c>
      <c r="IS3">
        <v>1.43E-2</v>
      </c>
      <c r="IT3">
        <v>3643</v>
      </c>
      <c r="IU3">
        <v>340.66</v>
      </c>
      <c r="IW3">
        <v>1.43E-2</v>
      </c>
      <c r="IX3">
        <f t="shared" ref="IX3:IX26" si="33">AVERAGE(IP3,IH3,ID3)</f>
        <v>2494.9</v>
      </c>
      <c r="IY3">
        <f t="shared" ref="IY3:IY26" si="34">AVERAGE(IQ3,II3,IE3)</f>
        <v>272.71666666666664</v>
      </c>
      <c r="IZ3">
        <f t="shared" ref="IZ3:IZ26" si="35">STDEVA(IP3,IH3,ID3)</f>
        <v>502.76611858795877</v>
      </c>
      <c r="JA3">
        <f t="shared" ref="JA3:JA26" si="36">STDEVA(IQ3,II3,IE3)</f>
        <v>15.888037428623237</v>
      </c>
      <c r="JC3" s="14">
        <v>1.43E-2</v>
      </c>
      <c r="JD3" s="14">
        <f t="shared" ref="JD3:JD26" si="37">AVERAGE(IT3,IL3,HZ3)</f>
        <v>3044.3000000000006</v>
      </c>
      <c r="JE3" s="14">
        <f t="shared" ref="JE3:JE26" si="38">AVERAGE(IU3,IM3,IA3)</f>
        <v>293.45666666666671</v>
      </c>
      <c r="JF3" s="14">
        <f t="shared" ref="JF3:JF26" si="39">STDEVA(IT3,IL3,HZ3)</f>
        <v>683.36651220263457</v>
      </c>
      <c r="JG3" s="14">
        <f t="shared" ref="JG3:JG26" si="40">STDEVA(IU3,IM3,IA3)</f>
        <v>41.956215669830243</v>
      </c>
      <c r="JI3" s="2">
        <v>0.13700000000000001</v>
      </c>
      <c r="JJ3">
        <v>2844</v>
      </c>
      <c r="JK3">
        <v>80.180000000000007</v>
      </c>
      <c r="JM3" s="2">
        <v>0.13700000000000001</v>
      </c>
      <c r="JN3">
        <v>1901.9</v>
      </c>
      <c r="JO3">
        <v>68.355999999999995</v>
      </c>
      <c r="JQ3" s="2">
        <v>0.13700000000000001</v>
      </c>
      <c r="JR3">
        <v>1364.2</v>
      </c>
      <c r="JS3">
        <v>69.293999999999997</v>
      </c>
      <c r="JU3" s="10">
        <v>0.13700000000000001</v>
      </c>
      <c r="JV3" s="9">
        <f t="shared" ref="JV3:JV26" si="41">AVERAGE(JR3,JN3,JJ3)</f>
        <v>2036.7</v>
      </c>
      <c r="JW3" s="9">
        <f t="shared" ref="JW3:JW26" si="42">AVERAGE(JS3,JO3,JK3)</f>
        <v>72.61</v>
      </c>
      <c r="JX3" s="9">
        <f t="shared" ref="JX3:JX26" si="43">STDEVA(JR3,JN3,JJ3)</f>
        <v>749.05292870397295</v>
      </c>
      <c r="JY3" s="9">
        <f t="shared" ref="JY3:JY26" si="44">STDEVA(JS3,JO3,JK3)</f>
        <v>6.5725669262473154</v>
      </c>
      <c r="KA3">
        <v>1.43E-2</v>
      </c>
      <c r="KB3">
        <v>13060</v>
      </c>
      <c r="KC3">
        <v>736.38</v>
      </c>
      <c r="KE3">
        <v>1.43E-2</v>
      </c>
      <c r="KF3">
        <v>13479</v>
      </c>
      <c r="KG3">
        <v>645.97</v>
      </c>
      <c r="KI3">
        <v>1.43E-2</v>
      </c>
      <c r="KJ3">
        <v>9872.1</v>
      </c>
      <c r="KK3">
        <v>695.21</v>
      </c>
      <c r="KN3" s="9">
        <v>1.43E-2</v>
      </c>
      <c r="KO3" s="9">
        <f t="shared" ref="KO3:KO26" si="45">AVERAGE(KB3,KF3,KJ3)</f>
        <v>12137.033333333333</v>
      </c>
      <c r="KP3" s="9">
        <f t="shared" ref="KP3:KP26" si="46">AVERAGE(KC3,KG3,KK3)</f>
        <v>692.52</v>
      </c>
      <c r="KQ3" s="9">
        <f t="shared" ref="KQ3:KQ26" si="47">STDEVA(KB3,KF3,KJ3)</f>
        <v>1972.6460664126726</v>
      </c>
      <c r="KR3" s="9">
        <f t="shared" ref="KR3:KR26" si="48">STDEVA(KC3,KG3,KK3)</f>
        <v>45.264987573178438</v>
      </c>
      <c r="KT3" s="2">
        <v>0.13700000000000001</v>
      </c>
      <c r="KU3">
        <v>8461.2000000000007</v>
      </c>
      <c r="KV3">
        <v>280.68</v>
      </c>
      <c r="KX3" s="2">
        <v>0.13700000000000001</v>
      </c>
      <c r="KY3">
        <v>8668.4</v>
      </c>
      <c r="KZ3">
        <v>291.76</v>
      </c>
      <c r="LB3" s="2">
        <v>0.13700000000000001</v>
      </c>
      <c r="LC3">
        <v>7969.7</v>
      </c>
      <c r="LD3">
        <v>266.36</v>
      </c>
      <c r="LF3" s="10">
        <v>0.13700000000000001</v>
      </c>
      <c r="LG3" s="9">
        <f t="shared" ref="LG3:LG26" si="49">AVERAGE(LC3,KY3,KU3)</f>
        <v>8366.4333333333325</v>
      </c>
      <c r="LH3" s="9">
        <f t="shared" ref="LH3:LH26" si="50">AVERAGE(LD3,KZ3,KV3)</f>
        <v>279.59999999999997</v>
      </c>
      <c r="LI3" s="9">
        <f t="shared" ref="LI3:LI26" si="51">STDEVA(LC3,KY3,KU3)</f>
        <v>358.86064611953952</v>
      </c>
      <c r="LJ3" s="9">
        <f t="shared" ref="LJ3:LJ26" si="52">STDEVA(LD3,KZ3,KV3)</f>
        <v>12.734394371150898</v>
      </c>
      <c r="LL3">
        <v>1.43E-2</v>
      </c>
      <c r="LM3">
        <v>7078.2</v>
      </c>
      <c r="LN3">
        <v>17.09</v>
      </c>
      <c r="LP3">
        <v>1.43E-2</v>
      </c>
      <c r="LQ3">
        <v>6474</v>
      </c>
      <c r="LR3">
        <v>12.164</v>
      </c>
      <c r="LT3">
        <v>1.43E-2</v>
      </c>
      <c r="LU3">
        <v>8006.8</v>
      </c>
      <c r="LV3">
        <v>16.216000000000001</v>
      </c>
      <c r="LY3" s="9">
        <v>1.43E-2</v>
      </c>
      <c r="LZ3" s="9">
        <f t="shared" ref="LZ3:LZ26" si="53">AVERAGE(LM3,LQ3,LU3)</f>
        <v>7186.333333333333</v>
      </c>
      <c r="MA3" s="9">
        <f t="shared" ref="MA3:MA26" si="54">AVERAGE(LN3,LR3,LV3)</f>
        <v>15.156666666666666</v>
      </c>
      <c r="MB3" s="9">
        <f t="shared" ref="MB3:MB26" si="55">STDEVA(LM3,LQ3,LU3)</f>
        <v>772.1001057721295</v>
      </c>
      <c r="MC3" s="9">
        <f t="shared" ref="MC3:MC26" si="56">STDEVA(LN3,LR3,LV3)</f>
        <v>2.6283092156999572</v>
      </c>
      <c r="ME3" s="2">
        <v>0.13700000000000001</v>
      </c>
      <c r="MF3">
        <v>6424.7</v>
      </c>
      <c r="MG3">
        <v>3.6968999999999999</v>
      </c>
      <c r="MI3" s="2">
        <v>0.13700000000000001</v>
      </c>
      <c r="MJ3">
        <v>6157.2</v>
      </c>
      <c r="MK3">
        <v>4.4070999999999998</v>
      </c>
      <c r="MM3" s="2">
        <v>0.13700000000000001</v>
      </c>
      <c r="MN3">
        <v>7332.5</v>
      </c>
      <c r="MO3">
        <v>3.1261000000000001</v>
      </c>
      <c r="MQ3" s="10">
        <v>0.13700000000000001</v>
      </c>
      <c r="MR3" s="9">
        <f t="shared" ref="MR3:MR26" si="57">AVERAGE(MF3,MJ3,MN3)</f>
        <v>6638.1333333333341</v>
      </c>
      <c r="MS3" s="9">
        <f t="shared" ref="MS3:MS26" si="58">AVERAGE(MG3,MK3,MO3)</f>
        <v>3.7433666666666667</v>
      </c>
      <c r="MT3" s="9">
        <f t="shared" ref="MT3:MT26" si="59">STDEVA(MF3,MJ3,MN3)</f>
        <v>616.03397904119981</v>
      </c>
      <c r="MU3" s="9">
        <f t="shared" ref="MU3:MU26" si="60">STDEVA(MG3,MK3,MO3)</f>
        <v>0.64176289494900729</v>
      </c>
      <c r="MW3">
        <v>1.43E-2</v>
      </c>
      <c r="MX3">
        <v>9271.7000000000007</v>
      </c>
      <c r="MY3">
        <v>469.14</v>
      </c>
      <c r="NA3">
        <v>1.43E-2</v>
      </c>
      <c r="NB3">
        <v>8651.2000000000007</v>
      </c>
      <c r="NC3">
        <v>473.41</v>
      </c>
      <c r="NE3">
        <v>1.43E-2</v>
      </c>
      <c r="NF3">
        <v>7412.2</v>
      </c>
      <c r="NG3">
        <v>419.44</v>
      </c>
      <c r="NJ3" s="9">
        <v>1.43E-2</v>
      </c>
      <c r="NK3" s="9">
        <f t="shared" ref="NK3:NK26" si="61">AVERAGE(MX3,NB3,NF3)</f>
        <v>8445.0333333333347</v>
      </c>
      <c r="NL3" s="9">
        <f t="shared" ref="NL3:NL26" si="62">AVERAGE(MY3,NC3,NG3)</f>
        <v>453.99666666666667</v>
      </c>
      <c r="NM3" s="9">
        <f t="shared" ref="NM3:NM26" si="63">STDEVA(MX3,NB3,NF3)</f>
        <v>946.7383922358564</v>
      </c>
      <c r="NN3" s="9">
        <f t="shared" ref="NN3:NN26" si="64">STDEVA(MY3,NC3,NG3)</f>
        <v>30.003010404513304</v>
      </c>
      <c r="NP3" s="2">
        <v>0.13700000000000001</v>
      </c>
      <c r="NQ3">
        <v>11805</v>
      </c>
      <c r="NR3">
        <v>279.89</v>
      </c>
      <c r="NT3" s="2">
        <v>0.13700000000000001</v>
      </c>
      <c r="NU3">
        <v>6448.7</v>
      </c>
      <c r="NV3">
        <v>196.7</v>
      </c>
      <c r="NX3" s="2">
        <v>0.13700000000000001</v>
      </c>
      <c r="NY3">
        <v>4335.1000000000004</v>
      </c>
      <c r="NZ3">
        <v>201.11</v>
      </c>
      <c r="OA3" s="5"/>
      <c r="OB3" s="10">
        <v>0.13700000000000001</v>
      </c>
      <c r="OC3" s="9">
        <f t="shared" ref="OC3:OC26" si="65">AVERAGE(NQ3,NU3,NY3)</f>
        <v>7529.6000000000013</v>
      </c>
      <c r="OD3" s="9">
        <f t="shared" ref="OD3:OD26" si="66">AVERAGE(NR3,NV3,NZ3)</f>
        <v>225.9</v>
      </c>
      <c r="OE3" s="9">
        <f t="shared" ref="OE3:OE26" si="67">STDEVA(NQ3,NU3,NY3)</f>
        <v>3850.468816910477</v>
      </c>
      <c r="OF3" s="9">
        <f t="shared" ref="OF3:OF26" si="68">STDEVA(NR3,NV3,NZ3)</f>
        <v>46.80867547794945</v>
      </c>
      <c r="OG3" s="5"/>
    </row>
    <row r="4" spans="1:397" x14ac:dyDescent="0.35">
      <c r="A4" s="11">
        <v>1.4800000000000001E-2</v>
      </c>
      <c r="B4" s="11">
        <f t="shared" si="0"/>
        <v>1.48</v>
      </c>
      <c r="C4" s="11">
        <v>1671</v>
      </c>
      <c r="D4" s="11">
        <v>289.62</v>
      </c>
      <c r="F4" s="11">
        <v>1.48</v>
      </c>
      <c r="G4" s="11">
        <v>1744.5</v>
      </c>
      <c r="H4" s="11">
        <v>572.1</v>
      </c>
      <c r="J4" s="11">
        <v>1.48</v>
      </c>
      <c r="K4" s="11">
        <v>3432</v>
      </c>
      <c r="L4" s="11">
        <v>870.16</v>
      </c>
      <c r="O4" s="1">
        <v>2.1699999999999999E-4</v>
      </c>
      <c r="P4" s="1">
        <f t="shared" si="1"/>
        <v>2.1700000000000001E-2</v>
      </c>
      <c r="Q4" s="1">
        <v>9208.9</v>
      </c>
      <c r="R4" s="1">
        <v>1.7132000000000001</v>
      </c>
      <c r="T4" s="1">
        <v>2.1700000000000001E-2</v>
      </c>
      <c r="U4" s="1">
        <v>7999.8</v>
      </c>
      <c r="V4" s="1">
        <v>1.0359</v>
      </c>
      <c r="X4" s="1">
        <v>2.1700000000000001E-2</v>
      </c>
      <c r="Y4" s="1">
        <v>7838.1</v>
      </c>
      <c r="Z4" s="1">
        <v>1.8512</v>
      </c>
      <c r="AB4" s="2">
        <v>0.188</v>
      </c>
      <c r="AC4" s="1">
        <v>7801.3</v>
      </c>
      <c r="AD4" s="1">
        <v>3.2494999999999998</v>
      </c>
      <c r="AF4" s="2">
        <v>0.188</v>
      </c>
      <c r="AG4" s="1">
        <v>7749.6</v>
      </c>
      <c r="AH4" s="1">
        <v>3.3384</v>
      </c>
      <c r="AJ4" s="2">
        <v>0.188</v>
      </c>
      <c r="AK4" s="1">
        <v>8170.6</v>
      </c>
      <c r="AL4" s="1">
        <v>4.0403000000000002</v>
      </c>
      <c r="AN4">
        <v>2.1700000000000001E-2</v>
      </c>
      <c r="AO4">
        <f t="shared" si="2"/>
        <v>8348.9333333333343</v>
      </c>
      <c r="AP4">
        <f t="shared" si="3"/>
        <v>1.5334333333333336</v>
      </c>
      <c r="AQ4">
        <f t="shared" si="4"/>
        <v>749.12864271320768</v>
      </c>
      <c r="AR4">
        <f t="shared" si="5"/>
        <v>0.43636631782635582</v>
      </c>
      <c r="AT4" s="2">
        <v>0.188</v>
      </c>
      <c r="AU4">
        <f t="shared" si="6"/>
        <v>7907.166666666667</v>
      </c>
      <c r="AV4">
        <f t="shared" si="7"/>
        <v>3.5427333333333331</v>
      </c>
      <c r="AW4">
        <f t="shared" si="8"/>
        <v>229.59978948886985</v>
      </c>
      <c r="AX4">
        <f t="shared" si="9"/>
        <v>0.43319192436301657</v>
      </c>
      <c r="AZ4">
        <v>2.1700000000000001E-2</v>
      </c>
      <c r="BA4">
        <v>2194</v>
      </c>
      <c r="BB4">
        <v>1.1294</v>
      </c>
      <c r="BD4">
        <v>2.1700000000000001E-2</v>
      </c>
      <c r="BE4">
        <v>2389.3000000000002</v>
      </c>
      <c r="BF4">
        <v>0.39761999999999997</v>
      </c>
      <c r="BH4">
        <v>2.1700000000000001E-2</v>
      </c>
      <c r="BI4">
        <v>4013.1</v>
      </c>
      <c r="BJ4">
        <v>2.1295000000000002</v>
      </c>
      <c r="BL4" s="2">
        <v>0.188</v>
      </c>
      <c r="BM4">
        <v>2558.6999999999998</v>
      </c>
      <c r="BN4">
        <v>2.7561</v>
      </c>
      <c r="BP4" s="2">
        <v>0.188</v>
      </c>
      <c r="BQ4">
        <v>2199.6</v>
      </c>
      <c r="BR4">
        <v>1.9414</v>
      </c>
      <c r="BT4" s="2">
        <v>0.188</v>
      </c>
      <c r="BU4">
        <v>2142.6999999999998</v>
      </c>
      <c r="BV4">
        <v>3.2663000000000002</v>
      </c>
      <c r="BX4">
        <v>2.1700000000000001E-2</v>
      </c>
      <c r="BY4">
        <f t="shared" si="10"/>
        <v>2865.4666666666667</v>
      </c>
      <c r="BZ4">
        <f t="shared" si="11"/>
        <v>1.2188399999999999</v>
      </c>
      <c r="CA4">
        <f t="shared" si="12"/>
        <v>998.66522084897622</v>
      </c>
      <c r="CB4">
        <f t="shared" si="13"/>
        <v>0.86939733079875525</v>
      </c>
      <c r="CD4" s="2">
        <v>0.188</v>
      </c>
      <c r="CE4">
        <f t="shared" si="14"/>
        <v>2300.333333333333</v>
      </c>
      <c r="CF4">
        <f t="shared" si="15"/>
        <v>2.6545999999999998</v>
      </c>
      <c r="CG4">
        <f t="shared" si="16"/>
        <v>225.55354870481051</v>
      </c>
      <c r="CH4">
        <f t="shared" si="17"/>
        <v>0.66825645526249944</v>
      </c>
      <c r="CK4">
        <v>1.06E-2</v>
      </c>
      <c r="CL4">
        <f t="shared" si="18"/>
        <v>1.06</v>
      </c>
      <c r="CM4">
        <v>2695.5</v>
      </c>
      <c r="CN4">
        <v>0.79178999999999999</v>
      </c>
      <c r="CP4" s="2">
        <v>0.188</v>
      </c>
      <c r="CQ4">
        <v>2723.7</v>
      </c>
      <c r="CR4">
        <v>0.94628000000000001</v>
      </c>
      <c r="CU4">
        <v>0.16900000000000001</v>
      </c>
      <c r="CV4">
        <v>2796</v>
      </c>
      <c r="CW4">
        <v>6.1536999999999997</v>
      </c>
      <c r="CY4">
        <v>1.06</v>
      </c>
      <c r="CZ4">
        <v>2523.5</v>
      </c>
      <c r="DA4">
        <v>5.3362999999999996</v>
      </c>
      <c r="DC4" s="2">
        <v>0.188</v>
      </c>
      <c r="DD4">
        <v>2561.4</v>
      </c>
      <c r="DE4">
        <v>1.1604000000000001</v>
      </c>
      <c r="DG4">
        <v>0.16900000000000001</v>
      </c>
      <c r="DH4">
        <v>1101.5999999999999</v>
      </c>
      <c r="DI4">
        <v>0.69469999999999998</v>
      </c>
      <c r="DK4">
        <v>1.06</v>
      </c>
      <c r="DL4">
        <v>2694.4</v>
      </c>
      <c r="DM4">
        <v>0.84885999999999995</v>
      </c>
      <c r="DO4" s="2">
        <v>0.188</v>
      </c>
      <c r="DP4">
        <v>2728.7</v>
      </c>
      <c r="DQ4">
        <v>0.63175999999999999</v>
      </c>
      <c r="DS4">
        <v>0.16900000000000001</v>
      </c>
      <c r="DT4">
        <v>1135.7</v>
      </c>
      <c r="DU4">
        <v>1.4863999999999999</v>
      </c>
      <c r="DX4" s="10">
        <v>0.188</v>
      </c>
      <c r="DY4" s="9">
        <f t="shared" si="19"/>
        <v>2671.2666666666669</v>
      </c>
      <c r="DZ4" s="9">
        <f t="shared" si="20"/>
        <v>0.91281333333333325</v>
      </c>
      <c r="EA4" s="9">
        <f t="shared" si="21"/>
        <v>95.180162498985595</v>
      </c>
      <c r="EB4" s="9">
        <f t="shared" si="22"/>
        <v>0.2659042604648027</v>
      </c>
      <c r="EM4">
        <v>1.06E-2</v>
      </c>
      <c r="EN4">
        <v>10820</v>
      </c>
      <c r="EO4">
        <v>5.5918000000000001</v>
      </c>
      <c r="EQ4" s="2">
        <v>0.188</v>
      </c>
      <c r="ER4">
        <v>10832</v>
      </c>
      <c r="ES4">
        <v>4.1189</v>
      </c>
      <c r="EU4">
        <v>1.06E-2</v>
      </c>
      <c r="EV4">
        <v>9506.2000000000007</v>
      </c>
      <c r="EW4">
        <v>3.0137</v>
      </c>
      <c r="EY4" s="2">
        <v>0.188</v>
      </c>
      <c r="EZ4">
        <v>9587.7000000000007</v>
      </c>
      <c r="FA4">
        <v>3.1989999999999998</v>
      </c>
      <c r="FC4" s="12">
        <v>1.06E-2</v>
      </c>
      <c r="FD4" s="12">
        <v>7968</v>
      </c>
      <c r="FE4" s="12">
        <v>3.5737000000000001</v>
      </c>
      <c r="FG4" s="8">
        <v>0.188</v>
      </c>
      <c r="FH4" s="7">
        <v>8000.3</v>
      </c>
      <c r="FI4" s="7">
        <v>3.6663000000000001</v>
      </c>
      <c r="FK4">
        <v>1.06E-2</v>
      </c>
      <c r="FL4">
        <v>11434</v>
      </c>
      <c r="FM4">
        <v>2.2507000000000001</v>
      </c>
      <c r="FO4" s="2">
        <v>0.188</v>
      </c>
      <c r="FP4">
        <v>11577</v>
      </c>
      <c r="FQ4">
        <v>2.1511</v>
      </c>
      <c r="FS4" s="10">
        <v>0.188</v>
      </c>
      <c r="FT4" s="9">
        <f t="shared" ref="FT4:FT26" si="69">AVERAGE(FP4,EZ4,ER4)</f>
        <v>10665.566666666668</v>
      </c>
      <c r="FU4" s="9">
        <f t="shared" si="23"/>
        <v>3.156333333333333</v>
      </c>
      <c r="FV4" s="9">
        <f t="shared" si="24"/>
        <v>1005.0391352247595</v>
      </c>
      <c r="FW4" s="9">
        <f>STDEVA(FQ4,FA4,ES4)</f>
        <v>0.98459359297800331</v>
      </c>
      <c r="FZ4">
        <v>2.0400000000000001E-2</v>
      </c>
      <c r="GA4">
        <v>8157.7</v>
      </c>
      <c r="GB4">
        <v>2.8624999999999998</v>
      </c>
      <c r="GD4">
        <v>2.0400000000000001E-2</v>
      </c>
      <c r="GE4">
        <v>11473</v>
      </c>
      <c r="GF4">
        <v>4.4964000000000004</v>
      </c>
      <c r="GH4">
        <v>2.0400000000000001E-2</v>
      </c>
      <c r="GI4">
        <v>11165</v>
      </c>
      <c r="GJ4">
        <v>4.6805000000000003</v>
      </c>
      <c r="GL4" s="9">
        <v>2.0400000000000001E-2</v>
      </c>
      <c r="GM4" s="9">
        <f t="shared" si="25"/>
        <v>10265.233333333334</v>
      </c>
      <c r="GN4" s="9">
        <f t="shared" si="26"/>
        <v>4.0131333333333332</v>
      </c>
      <c r="GO4" s="9">
        <f t="shared" si="27"/>
        <v>1831.6627864684406</v>
      </c>
      <c r="GP4" s="9">
        <f t="shared" si="28"/>
        <v>1.0007202422921853</v>
      </c>
      <c r="GS4">
        <v>2.0400000000000001E-2</v>
      </c>
      <c r="GT4">
        <v>1912.9</v>
      </c>
      <c r="GU4">
        <v>0.96223999999999998</v>
      </c>
      <c r="GW4">
        <v>2.0400000000000001E-2</v>
      </c>
      <c r="GX4">
        <v>2077.1</v>
      </c>
      <c r="GY4">
        <v>2.6680999999999999</v>
      </c>
      <c r="HA4">
        <v>2.0400000000000001E-2</v>
      </c>
      <c r="HB4">
        <v>2275.1999999999998</v>
      </c>
      <c r="HC4">
        <v>2.6133000000000002</v>
      </c>
      <c r="HF4" s="9">
        <v>2.0400000000000001E-2</v>
      </c>
      <c r="HG4" s="9">
        <f t="shared" si="29"/>
        <v>2088.3999999999996</v>
      </c>
      <c r="HH4" s="9">
        <f t="shared" si="30"/>
        <v>2.0812133333333334</v>
      </c>
      <c r="HI4" s="9">
        <f t="shared" si="31"/>
        <v>181.41413947099039</v>
      </c>
      <c r="HJ4" s="9">
        <f t="shared" si="32"/>
        <v>0.96944662077565424</v>
      </c>
      <c r="HM4">
        <v>2.0400000000000001E-2</v>
      </c>
      <c r="HN4">
        <v>1371.4</v>
      </c>
      <c r="HO4">
        <v>152.44</v>
      </c>
      <c r="HQ4">
        <v>2.0400000000000001E-2</v>
      </c>
      <c r="HR4">
        <v>2443.1999999999998</v>
      </c>
      <c r="HS4">
        <v>331.84</v>
      </c>
      <c r="HU4">
        <v>2.0400000000000001E-2</v>
      </c>
      <c r="HV4">
        <v>3476.3</v>
      </c>
      <c r="HW4">
        <v>330.29</v>
      </c>
      <c r="HY4">
        <v>2.0400000000000001E-2</v>
      </c>
      <c r="HZ4">
        <v>2310.9</v>
      </c>
      <c r="IA4">
        <v>260.99</v>
      </c>
      <c r="IC4">
        <v>2.0400000000000001E-2</v>
      </c>
      <c r="ID4">
        <v>3028</v>
      </c>
      <c r="IE4">
        <v>291.66000000000003</v>
      </c>
      <c r="IG4">
        <v>2.0400000000000001E-2</v>
      </c>
      <c r="IH4">
        <v>2455.6</v>
      </c>
      <c r="II4">
        <v>272.11</v>
      </c>
      <c r="IK4">
        <v>2.0400000000000001E-2</v>
      </c>
      <c r="IL4">
        <v>3198.4</v>
      </c>
      <c r="IM4">
        <v>279.39</v>
      </c>
      <c r="IO4">
        <v>2.0400000000000001E-2</v>
      </c>
      <c r="IP4">
        <v>2024.3</v>
      </c>
      <c r="IQ4">
        <v>256.74</v>
      </c>
      <c r="IS4">
        <v>2.0400000000000001E-2</v>
      </c>
      <c r="IT4">
        <v>3645.6</v>
      </c>
      <c r="IU4">
        <v>338.56</v>
      </c>
      <c r="IW4">
        <v>2.0400000000000001E-2</v>
      </c>
      <c r="IX4">
        <f t="shared" si="33"/>
        <v>2502.6333333333332</v>
      </c>
      <c r="IY4">
        <f t="shared" si="34"/>
        <v>273.50333333333333</v>
      </c>
      <c r="IZ4">
        <f t="shared" si="35"/>
        <v>503.50027143322899</v>
      </c>
      <c r="JA4">
        <f t="shared" si="36"/>
        <v>17.501646589202217</v>
      </c>
      <c r="JC4" s="14">
        <v>2.0400000000000001E-2</v>
      </c>
      <c r="JD4" s="14">
        <f t="shared" si="37"/>
        <v>3051.6333333333332</v>
      </c>
      <c r="JE4" s="14">
        <f t="shared" si="38"/>
        <v>292.98</v>
      </c>
      <c r="JF4" s="14">
        <f t="shared" si="39"/>
        <v>679.3462764550469</v>
      </c>
      <c r="JG4" s="14">
        <f t="shared" si="40"/>
        <v>40.531374267349811</v>
      </c>
      <c r="JI4" s="2">
        <v>0.188</v>
      </c>
      <c r="JJ4">
        <v>2889.5</v>
      </c>
      <c r="JK4">
        <v>93.147999999999996</v>
      </c>
      <c r="JM4" s="2">
        <v>0.188</v>
      </c>
      <c r="JN4">
        <v>1933</v>
      </c>
      <c r="JO4">
        <v>79.646000000000001</v>
      </c>
      <c r="JQ4" s="2">
        <v>0.188</v>
      </c>
      <c r="JR4">
        <v>1434.5</v>
      </c>
      <c r="JS4">
        <v>81.905000000000001</v>
      </c>
      <c r="JU4" s="10">
        <v>0.188</v>
      </c>
      <c r="JV4" s="9">
        <f t="shared" si="41"/>
        <v>2085.6666666666665</v>
      </c>
      <c r="JW4" s="9">
        <f t="shared" si="42"/>
        <v>84.899666666666661</v>
      </c>
      <c r="JX4" s="9">
        <f t="shared" si="43"/>
        <v>739.41638021708241</v>
      </c>
      <c r="JY4" s="9">
        <f t="shared" si="44"/>
        <v>7.2320137121920132</v>
      </c>
      <c r="KA4">
        <v>2.0400000000000001E-2</v>
      </c>
      <c r="KB4">
        <v>13069</v>
      </c>
      <c r="KC4">
        <v>735.06</v>
      </c>
      <c r="KE4">
        <v>2.0400000000000001E-2</v>
      </c>
      <c r="KF4">
        <v>13488</v>
      </c>
      <c r="KG4">
        <v>637.66</v>
      </c>
      <c r="KI4">
        <v>2.0400000000000001E-2</v>
      </c>
      <c r="KJ4">
        <v>9877.7000000000007</v>
      </c>
      <c r="KK4">
        <v>700.19</v>
      </c>
      <c r="KN4" s="9">
        <v>2.0400000000000001E-2</v>
      </c>
      <c r="KO4" s="9">
        <f t="shared" si="45"/>
        <v>12144.9</v>
      </c>
      <c r="KP4" s="9">
        <f t="shared" si="46"/>
        <v>690.96999999999991</v>
      </c>
      <c r="KQ4" s="9">
        <f t="shared" si="47"/>
        <v>1974.5979666757623</v>
      </c>
      <c r="KR4" s="9">
        <f t="shared" si="48"/>
        <v>49.350241134162651</v>
      </c>
      <c r="KT4" s="2">
        <v>0.188</v>
      </c>
      <c r="KU4">
        <v>8557.7000000000007</v>
      </c>
      <c r="KV4">
        <v>318.35000000000002</v>
      </c>
      <c r="KX4" s="2">
        <v>0.188</v>
      </c>
      <c r="KY4">
        <v>8784.5</v>
      </c>
      <c r="KZ4">
        <v>328.98</v>
      </c>
      <c r="LB4" s="2">
        <v>0.188</v>
      </c>
      <c r="LC4">
        <v>8088.4</v>
      </c>
      <c r="LD4">
        <v>301.13</v>
      </c>
      <c r="LF4" s="10">
        <v>0.188</v>
      </c>
      <c r="LG4" s="9">
        <f t="shared" si="49"/>
        <v>8476.8666666666668</v>
      </c>
      <c r="LH4" s="9">
        <f t="shared" si="50"/>
        <v>316.15333333333336</v>
      </c>
      <c r="LI4" s="9">
        <f t="shared" si="51"/>
        <v>355.02017313574385</v>
      </c>
      <c r="LJ4" s="9">
        <f t="shared" si="52"/>
        <v>14.054345709898191</v>
      </c>
      <c r="LL4">
        <v>2.0400000000000001E-2</v>
      </c>
      <c r="LM4">
        <v>7083.9</v>
      </c>
      <c r="LN4">
        <v>20.013000000000002</v>
      </c>
      <c r="LP4">
        <v>2.0400000000000001E-2</v>
      </c>
      <c r="LQ4">
        <v>6486.8</v>
      </c>
      <c r="LR4">
        <v>11.426</v>
      </c>
      <c r="LT4">
        <v>2.0400000000000001E-2</v>
      </c>
      <c r="LU4">
        <v>8012.3</v>
      </c>
      <c r="LV4">
        <v>12.339</v>
      </c>
      <c r="LY4" s="9">
        <v>2.0400000000000001E-2</v>
      </c>
      <c r="LZ4" s="9">
        <f t="shared" si="53"/>
        <v>7194.333333333333</v>
      </c>
      <c r="MA4" s="9">
        <f t="shared" si="54"/>
        <v>14.592666666666666</v>
      </c>
      <c r="MB4" s="9">
        <f t="shared" si="55"/>
        <v>768.72244882879113</v>
      </c>
      <c r="MC4" s="9">
        <f t="shared" si="56"/>
        <v>4.7162911629089797</v>
      </c>
      <c r="ME4" s="2">
        <v>0.188</v>
      </c>
      <c r="MF4">
        <v>6435.6</v>
      </c>
      <c r="MG4">
        <v>3.8874</v>
      </c>
      <c r="MI4" s="2">
        <v>0.188</v>
      </c>
      <c r="MJ4">
        <v>6195.5</v>
      </c>
      <c r="MK4">
        <v>3.5844999999999998</v>
      </c>
      <c r="MM4" s="2">
        <v>0.188</v>
      </c>
      <c r="MN4">
        <v>7359.5</v>
      </c>
      <c r="MO4">
        <v>2.7058</v>
      </c>
      <c r="MQ4" s="10">
        <v>0.188</v>
      </c>
      <c r="MR4" s="9">
        <f t="shared" si="57"/>
        <v>6663.5333333333328</v>
      </c>
      <c r="MS4" s="9">
        <f t="shared" si="58"/>
        <v>3.3925666666666667</v>
      </c>
      <c r="MT4" s="9">
        <f t="shared" si="59"/>
        <v>614.56423857342463</v>
      </c>
      <c r="MU4" s="9">
        <f t="shared" si="60"/>
        <v>0.6137372754960666</v>
      </c>
      <c r="MW4">
        <v>2.0400000000000001E-2</v>
      </c>
      <c r="MX4">
        <v>9279</v>
      </c>
      <c r="MY4">
        <v>471.56</v>
      </c>
      <c r="NA4">
        <v>2.0400000000000001E-2</v>
      </c>
      <c r="NB4">
        <v>8648.7999999999993</v>
      </c>
      <c r="NC4">
        <v>472.43</v>
      </c>
      <c r="NE4">
        <v>2.0400000000000001E-2</v>
      </c>
      <c r="NF4">
        <v>7416.6</v>
      </c>
      <c r="NG4">
        <v>416.13</v>
      </c>
      <c r="NJ4" s="9">
        <v>2.0400000000000001E-2</v>
      </c>
      <c r="NK4" s="9">
        <f t="shared" si="61"/>
        <v>8448.1333333333332</v>
      </c>
      <c r="NL4" s="9">
        <f t="shared" si="62"/>
        <v>453.37333333333328</v>
      </c>
      <c r="NM4" s="9">
        <f t="shared" si="63"/>
        <v>947.2770309330491</v>
      </c>
      <c r="NN4" s="9">
        <f t="shared" si="64"/>
        <v>32.256606041760399</v>
      </c>
      <c r="NP4" s="2">
        <v>0.188</v>
      </c>
      <c r="NQ4">
        <v>11887</v>
      </c>
      <c r="NR4">
        <v>309.08</v>
      </c>
      <c r="NT4" s="2">
        <v>0.188</v>
      </c>
      <c r="NU4">
        <v>6504.8</v>
      </c>
      <c r="NV4">
        <v>218.9</v>
      </c>
      <c r="NX4" s="2">
        <v>0.188</v>
      </c>
      <c r="NY4">
        <v>4406.3999999999996</v>
      </c>
      <c r="NZ4">
        <v>224.8</v>
      </c>
      <c r="OA4" s="5"/>
      <c r="OB4" s="10">
        <v>0.188</v>
      </c>
      <c r="OC4" s="9">
        <f t="shared" si="65"/>
        <v>7599.3999999999987</v>
      </c>
      <c r="OD4" s="9">
        <f t="shared" si="66"/>
        <v>250.92666666666665</v>
      </c>
      <c r="OE4" s="9">
        <f t="shared" si="67"/>
        <v>3858.5562014826251</v>
      </c>
      <c r="OF4" s="9">
        <f t="shared" si="68"/>
        <v>50.448589012313782</v>
      </c>
      <c r="OG4" s="5"/>
    </row>
    <row r="5" spans="1:397" x14ac:dyDescent="0.35">
      <c r="A5" s="11">
        <v>1.7899999999999999E-2</v>
      </c>
      <c r="B5" s="11">
        <f t="shared" si="0"/>
        <v>1.79</v>
      </c>
      <c r="C5" s="11">
        <v>1658.9</v>
      </c>
      <c r="D5" s="11">
        <v>294.5</v>
      </c>
      <c r="F5" s="11">
        <v>1.79</v>
      </c>
      <c r="G5" s="11">
        <v>1652.1</v>
      </c>
      <c r="H5" s="11">
        <v>633.53</v>
      </c>
      <c r="J5" s="11">
        <v>1.79</v>
      </c>
      <c r="K5" s="11">
        <v>3281.9</v>
      </c>
      <c r="L5" s="11">
        <v>908.05</v>
      </c>
      <c r="O5" s="1">
        <v>3.1799999999999998E-4</v>
      </c>
      <c r="P5" s="1">
        <f t="shared" si="1"/>
        <v>3.1799999999999995E-2</v>
      </c>
      <c r="Q5" s="1">
        <v>9222.7000000000007</v>
      </c>
      <c r="R5" s="1">
        <v>0.46112999999999998</v>
      </c>
      <c r="T5" s="1">
        <v>3.1799999999999995E-2</v>
      </c>
      <c r="U5" s="1">
        <v>8010.5</v>
      </c>
      <c r="V5" s="1">
        <v>1.9696</v>
      </c>
      <c r="X5" s="1">
        <v>3.1799999999999995E-2</v>
      </c>
      <c r="Y5" s="1">
        <v>7853.8</v>
      </c>
      <c r="Z5" s="1">
        <v>0.39268999999999998</v>
      </c>
      <c r="AB5" s="2">
        <v>0.25900000000000001</v>
      </c>
      <c r="AC5" s="1">
        <v>7807.6</v>
      </c>
      <c r="AD5" s="1">
        <v>3.8610000000000002</v>
      </c>
      <c r="AF5" s="2">
        <v>0.25900000000000001</v>
      </c>
      <c r="AG5" s="1">
        <v>7754.9</v>
      </c>
      <c r="AH5" s="1">
        <v>3.8763000000000001</v>
      </c>
      <c r="AJ5" s="2">
        <v>0.25900000000000001</v>
      </c>
      <c r="AK5" s="1">
        <v>8175.2</v>
      </c>
      <c r="AL5" s="1">
        <v>4.6445999999999996</v>
      </c>
      <c r="AN5">
        <v>3.1799999999999995E-2</v>
      </c>
      <c r="AO5">
        <f t="shared" si="2"/>
        <v>8362.3333333333339</v>
      </c>
      <c r="AP5">
        <f t="shared" si="3"/>
        <v>0.94113999999999998</v>
      </c>
      <c r="AQ5">
        <f t="shared" si="4"/>
        <v>749.20746347946499</v>
      </c>
      <c r="AR5">
        <f t="shared" si="5"/>
        <v>0.89132961753775442</v>
      </c>
      <c r="AT5" s="2">
        <v>0.25900000000000001</v>
      </c>
      <c r="AU5">
        <f t="shared" si="6"/>
        <v>7912.5666666666666</v>
      </c>
      <c r="AV5">
        <f t="shared" si="7"/>
        <v>4.1273</v>
      </c>
      <c r="AW5">
        <f t="shared" si="8"/>
        <v>228.968389375768</v>
      </c>
      <c r="AX5">
        <f t="shared" si="9"/>
        <v>0.44806025264466354</v>
      </c>
      <c r="AZ5">
        <v>3.1799999999999995E-2</v>
      </c>
      <c r="BA5">
        <v>2196.4</v>
      </c>
      <c r="BB5">
        <v>1.3076000000000001</v>
      </c>
      <c r="BD5">
        <v>3.1799999999999995E-2</v>
      </c>
      <c r="BE5">
        <v>2394.3000000000002</v>
      </c>
      <c r="BF5">
        <v>0.54723999999999995</v>
      </c>
      <c r="BH5">
        <v>3.1799999999999995E-2</v>
      </c>
      <c r="BI5">
        <v>4015.1</v>
      </c>
      <c r="BJ5">
        <v>2.0367999999999999</v>
      </c>
      <c r="BL5" s="2">
        <v>0.25900000000000001</v>
      </c>
      <c r="BM5">
        <v>2560.5</v>
      </c>
      <c r="BN5">
        <v>2.7431999999999999</v>
      </c>
      <c r="BP5" s="2">
        <v>0.25900000000000001</v>
      </c>
      <c r="BQ5">
        <v>2200.8000000000002</v>
      </c>
      <c r="BR5">
        <v>1.9040999999999999</v>
      </c>
      <c r="BT5" s="2">
        <v>0.25900000000000001</v>
      </c>
      <c r="BU5">
        <v>2144.3000000000002</v>
      </c>
      <c r="BV5">
        <v>3.5261999999999998</v>
      </c>
      <c r="BX5">
        <v>3.1799999999999995E-2</v>
      </c>
      <c r="BY5">
        <f t="shared" si="10"/>
        <v>2868.6000000000004</v>
      </c>
      <c r="BZ5">
        <f t="shared" si="11"/>
        <v>1.2972133333333333</v>
      </c>
      <c r="CA5">
        <f t="shared" si="12"/>
        <v>997.81651118830325</v>
      </c>
      <c r="CB5">
        <f t="shared" si="13"/>
        <v>0.74483431750513074</v>
      </c>
      <c r="CD5" s="2">
        <v>0.25900000000000001</v>
      </c>
      <c r="CE5">
        <f t="shared" si="14"/>
        <v>2301.8666666666668</v>
      </c>
      <c r="CF5">
        <f t="shared" si="15"/>
        <v>2.7245000000000004</v>
      </c>
      <c r="CG5">
        <f t="shared" si="16"/>
        <v>225.75753217408558</v>
      </c>
      <c r="CH5">
        <f t="shared" si="17"/>
        <v>0.81121166781549459</v>
      </c>
      <c r="CK5">
        <v>1.0999999999999999E-2</v>
      </c>
      <c r="CL5">
        <f t="shared" si="18"/>
        <v>1.0999999999999999</v>
      </c>
      <c r="CM5">
        <v>2697.1</v>
      </c>
      <c r="CN5">
        <v>0.83660999999999996</v>
      </c>
      <c r="CP5" s="2">
        <v>0.25900000000000001</v>
      </c>
      <c r="CQ5">
        <v>2725.2</v>
      </c>
      <c r="CR5">
        <v>1.0612999999999999</v>
      </c>
      <c r="CU5">
        <v>0.219</v>
      </c>
      <c r="CV5">
        <v>2796.4</v>
      </c>
      <c r="CW5">
        <v>6.05</v>
      </c>
      <c r="CY5">
        <v>1.0999999999999999</v>
      </c>
      <c r="CZ5">
        <v>2532.1999999999998</v>
      </c>
      <c r="DA5">
        <v>1.3118000000000001</v>
      </c>
      <c r="DC5" s="2">
        <v>0.25900000000000001</v>
      </c>
      <c r="DD5">
        <v>2550</v>
      </c>
      <c r="DE5">
        <v>2.9005000000000001</v>
      </c>
      <c r="DG5">
        <v>0.219</v>
      </c>
      <c r="DH5">
        <v>1098</v>
      </c>
      <c r="DI5">
        <v>0.58953999999999995</v>
      </c>
      <c r="DK5">
        <v>1.0999999999999999</v>
      </c>
      <c r="DL5">
        <v>2696.8</v>
      </c>
      <c r="DM5">
        <v>0.81813000000000002</v>
      </c>
      <c r="DO5" s="2">
        <v>0.25900000000000001</v>
      </c>
      <c r="DP5">
        <v>2730.1</v>
      </c>
      <c r="DQ5">
        <v>0.62580999999999998</v>
      </c>
      <c r="DS5">
        <v>0.219</v>
      </c>
      <c r="DT5">
        <v>1132.7</v>
      </c>
      <c r="DU5">
        <v>1.5767</v>
      </c>
      <c r="DX5" s="10">
        <v>0.25900000000000001</v>
      </c>
      <c r="DY5" s="9">
        <f t="shared" si="19"/>
        <v>2668.4333333333334</v>
      </c>
      <c r="DZ5" s="9">
        <f t="shared" si="20"/>
        <v>1.5292033333333332</v>
      </c>
      <c r="EA5" s="9">
        <f t="shared" si="21"/>
        <v>102.59553271626069</v>
      </c>
      <c r="EB5" s="9">
        <f t="shared" si="22"/>
        <v>1.2073747537667556</v>
      </c>
      <c r="EM5">
        <v>1.0999999999999999E-2</v>
      </c>
      <c r="EN5">
        <v>10824</v>
      </c>
      <c r="EO5">
        <v>4.9244000000000003</v>
      </c>
      <c r="EQ5" s="2">
        <v>0.25900000000000001</v>
      </c>
      <c r="ER5">
        <v>10829</v>
      </c>
      <c r="ES5">
        <v>4.9164000000000003</v>
      </c>
      <c r="EU5">
        <v>1.0999999999999999E-2</v>
      </c>
      <c r="EV5">
        <v>9515.2000000000007</v>
      </c>
      <c r="EW5">
        <v>2.6610999999999998</v>
      </c>
      <c r="EY5" s="2">
        <v>0.25900000000000001</v>
      </c>
      <c r="EZ5">
        <v>9588.7000000000007</v>
      </c>
      <c r="FA5">
        <v>3.0705</v>
      </c>
      <c r="FC5" s="12">
        <v>1.0999999999999999E-2</v>
      </c>
      <c r="FD5" s="12">
        <v>7971.8</v>
      </c>
      <c r="FE5" s="12">
        <v>3.5788000000000002</v>
      </c>
      <c r="FG5" s="8">
        <v>0.25900000000000001</v>
      </c>
      <c r="FH5" s="7">
        <v>8000.6</v>
      </c>
      <c r="FI5" s="7">
        <v>3.4298999999999999</v>
      </c>
      <c r="FK5">
        <v>1.0999999999999999E-2</v>
      </c>
      <c r="FL5">
        <v>11441</v>
      </c>
      <c r="FM5">
        <v>2.1276000000000002</v>
      </c>
      <c r="FO5" s="2">
        <v>0.25900000000000001</v>
      </c>
      <c r="FP5">
        <v>11581</v>
      </c>
      <c r="FQ5">
        <v>1.6944999999999999</v>
      </c>
      <c r="FS5" s="10">
        <v>0.25900000000000001</v>
      </c>
      <c r="FT5" s="9">
        <f t="shared" si="69"/>
        <v>10666.233333333334</v>
      </c>
      <c r="FU5" s="9">
        <f t="shared" si="23"/>
        <v>3.2271333333333332</v>
      </c>
      <c r="FV5" s="9">
        <f t="shared" si="24"/>
        <v>1006.073835925243</v>
      </c>
      <c r="FW5" s="9">
        <f>STDEVA(FQ5,FA5,ES5)</f>
        <v>1.6166509837727301</v>
      </c>
      <c r="FZ5">
        <v>2.9100000000000001E-2</v>
      </c>
      <c r="GA5">
        <v>8157.4</v>
      </c>
      <c r="GB5">
        <v>4.3697999999999997</v>
      </c>
      <c r="GD5">
        <v>2.9100000000000001E-2</v>
      </c>
      <c r="GE5">
        <v>11479</v>
      </c>
      <c r="GF5">
        <v>2.4668000000000001</v>
      </c>
      <c r="GH5">
        <v>2.9100000000000001E-2</v>
      </c>
      <c r="GI5">
        <v>11172</v>
      </c>
      <c r="GJ5">
        <v>0.77863000000000004</v>
      </c>
      <c r="GL5" s="9">
        <v>2.9100000000000001E-2</v>
      </c>
      <c r="GM5" s="9">
        <f t="shared" si="25"/>
        <v>10269.466666666667</v>
      </c>
      <c r="GN5" s="9">
        <f t="shared" si="26"/>
        <v>2.5384100000000003</v>
      </c>
      <c r="GO5" s="9">
        <f t="shared" si="27"/>
        <v>1835.5330161381785</v>
      </c>
      <c r="GP5" s="9">
        <f t="shared" si="28"/>
        <v>1.7966556393199002</v>
      </c>
      <c r="GS5">
        <v>2.9100000000000001E-2</v>
      </c>
      <c r="GT5">
        <v>1916.5</v>
      </c>
      <c r="GU5">
        <v>1.1467000000000001</v>
      </c>
      <c r="GW5">
        <v>2.9100000000000001E-2</v>
      </c>
      <c r="GX5">
        <v>2092.8000000000002</v>
      </c>
      <c r="GY5">
        <v>0.40355999999999997</v>
      </c>
      <c r="HA5">
        <v>2.9100000000000001E-2</v>
      </c>
      <c r="HB5">
        <v>2275.1</v>
      </c>
      <c r="HC5">
        <v>2.6591999999999998</v>
      </c>
      <c r="HF5" s="9">
        <v>2.9100000000000001E-2</v>
      </c>
      <c r="HG5" s="9">
        <f t="shared" si="29"/>
        <v>2094.7999999999997</v>
      </c>
      <c r="HH5" s="9">
        <f t="shared" si="30"/>
        <v>1.4031533333333333</v>
      </c>
      <c r="HI5" s="9">
        <f t="shared" si="31"/>
        <v>179.30836567210127</v>
      </c>
      <c r="HJ5" s="9">
        <f t="shared" si="32"/>
        <v>1.1494799635197357</v>
      </c>
      <c r="HM5">
        <v>2.9100000000000001E-2</v>
      </c>
      <c r="HN5">
        <v>1374.1</v>
      </c>
      <c r="HO5">
        <v>151.56</v>
      </c>
      <c r="HQ5">
        <v>2.9100000000000001E-2</v>
      </c>
      <c r="HR5">
        <v>2455.5</v>
      </c>
      <c r="HS5">
        <v>334.52</v>
      </c>
      <c r="HU5">
        <v>2.9100000000000001E-2</v>
      </c>
      <c r="HV5">
        <v>3494.1</v>
      </c>
      <c r="HW5">
        <v>331.66</v>
      </c>
      <c r="HY5">
        <v>2.9100000000000001E-2</v>
      </c>
      <c r="HZ5">
        <v>2317.8000000000002</v>
      </c>
      <c r="IA5">
        <v>263.27999999999997</v>
      </c>
      <c r="IC5">
        <v>2.9100000000000001E-2</v>
      </c>
      <c r="ID5">
        <v>3032.6</v>
      </c>
      <c r="IE5">
        <v>291.23</v>
      </c>
      <c r="IG5">
        <v>2.9100000000000001E-2</v>
      </c>
      <c r="IH5">
        <v>2465.4</v>
      </c>
      <c r="II5">
        <v>272.14999999999998</v>
      </c>
      <c r="IK5">
        <v>2.9100000000000001E-2</v>
      </c>
      <c r="IL5">
        <v>3209.6</v>
      </c>
      <c r="IM5">
        <v>278.37</v>
      </c>
      <c r="IO5">
        <v>2.9100000000000001E-2</v>
      </c>
      <c r="IP5">
        <v>2028.9</v>
      </c>
      <c r="IQ5">
        <v>256.89999999999998</v>
      </c>
      <c r="IS5">
        <v>2.9100000000000001E-2</v>
      </c>
      <c r="IT5">
        <v>3651.4</v>
      </c>
      <c r="IU5">
        <v>338.63</v>
      </c>
      <c r="IW5">
        <v>2.9100000000000001E-2</v>
      </c>
      <c r="IX5">
        <f t="shared" si="33"/>
        <v>2508.9666666666667</v>
      </c>
      <c r="IY5">
        <f t="shared" si="34"/>
        <v>273.42666666666668</v>
      </c>
      <c r="IZ5">
        <f t="shared" si="35"/>
        <v>503.26629465257918</v>
      </c>
      <c r="JA5">
        <f t="shared" si="36"/>
        <v>17.200570726965257</v>
      </c>
      <c r="JC5" s="14">
        <v>2.9100000000000001E-2</v>
      </c>
      <c r="JD5" s="14">
        <f t="shared" si="37"/>
        <v>3059.6</v>
      </c>
      <c r="JE5" s="14">
        <f t="shared" si="38"/>
        <v>293.42666666666668</v>
      </c>
      <c r="JF5" s="14">
        <f t="shared" si="39"/>
        <v>679.3358815784751</v>
      </c>
      <c r="JG5" s="14">
        <f t="shared" si="40"/>
        <v>39.867694106046997</v>
      </c>
      <c r="JI5" s="2">
        <v>0.25900000000000001</v>
      </c>
      <c r="JJ5">
        <v>2926.8</v>
      </c>
      <c r="JK5">
        <v>107.55</v>
      </c>
      <c r="JM5" s="2">
        <v>0.25900000000000001</v>
      </c>
      <c r="JN5">
        <v>1959.7</v>
      </c>
      <c r="JO5">
        <v>92.313000000000002</v>
      </c>
      <c r="JQ5" s="2">
        <v>0.25900000000000001</v>
      </c>
      <c r="JR5">
        <v>1486.1</v>
      </c>
      <c r="JS5">
        <v>95.637</v>
      </c>
      <c r="JU5" s="10">
        <v>0.25900000000000001</v>
      </c>
      <c r="JV5" s="9">
        <f t="shared" si="41"/>
        <v>2124.2000000000003</v>
      </c>
      <c r="JW5" s="9">
        <f t="shared" si="42"/>
        <v>98.5</v>
      </c>
      <c r="JX5" s="9">
        <f t="shared" si="43"/>
        <v>734.30192019359356</v>
      </c>
      <c r="JY5" s="9">
        <f t="shared" si="44"/>
        <v>8.0118112184449242</v>
      </c>
      <c r="KA5">
        <v>2.9100000000000001E-2</v>
      </c>
      <c r="KB5">
        <v>13087</v>
      </c>
      <c r="KC5">
        <v>727.61</v>
      </c>
      <c r="KE5">
        <v>2.9100000000000001E-2</v>
      </c>
      <c r="KF5">
        <v>13509</v>
      </c>
      <c r="KG5">
        <v>640.91999999999996</v>
      </c>
      <c r="KI5">
        <v>2.9100000000000001E-2</v>
      </c>
      <c r="KJ5">
        <v>9880.2000000000007</v>
      </c>
      <c r="KK5">
        <v>698.71</v>
      </c>
      <c r="KN5" s="9">
        <v>2.9100000000000001E-2</v>
      </c>
      <c r="KO5" s="9">
        <f t="shared" si="45"/>
        <v>12158.733333333332</v>
      </c>
      <c r="KP5" s="9">
        <f t="shared" si="46"/>
        <v>689.07999999999993</v>
      </c>
      <c r="KQ5" s="9">
        <f t="shared" si="47"/>
        <v>1984.5167203461335</v>
      </c>
      <c r="KR5" s="9">
        <f t="shared" si="48"/>
        <v>44.140023787941061</v>
      </c>
      <c r="KT5" s="2">
        <v>0.25900000000000001</v>
      </c>
      <c r="KU5">
        <v>8650.2000000000007</v>
      </c>
      <c r="KV5">
        <v>358.13</v>
      </c>
      <c r="KX5" s="2">
        <v>0.25900000000000001</v>
      </c>
      <c r="KY5">
        <v>8891.7000000000007</v>
      </c>
      <c r="KZ5">
        <v>367.8</v>
      </c>
      <c r="LB5" s="2">
        <v>0.25900000000000001</v>
      </c>
      <c r="LC5">
        <v>8194.2999999999993</v>
      </c>
      <c r="LD5">
        <v>336.97</v>
      </c>
      <c r="LF5" s="10">
        <v>0.25900000000000001</v>
      </c>
      <c r="LG5" s="9">
        <f t="shared" si="49"/>
        <v>8578.7333333333336</v>
      </c>
      <c r="LH5" s="9">
        <f t="shared" si="50"/>
        <v>354.3</v>
      </c>
      <c r="LI5" s="9">
        <f t="shared" si="51"/>
        <v>354.15011412299992</v>
      </c>
      <c r="LJ5" s="9">
        <f t="shared" si="52"/>
        <v>15.767812150073315</v>
      </c>
      <c r="LL5">
        <v>2.9100000000000001E-2</v>
      </c>
      <c r="LM5">
        <v>7086.3</v>
      </c>
      <c r="LN5">
        <v>18.702000000000002</v>
      </c>
      <c r="LP5">
        <v>2.9100000000000001E-2</v>
      </c>
      <c r="LQ5">
        <v>6499.9</v>
      </c>
      <c r="LR5">
        <v>10.178000000000001</v>
      </c>
      <c r="LT5">
        <v>2.9100000000000001E-2</v>
      </c>
      <c r="LU5">
        <v>8006.9</v>
      </c>
      <c r="LV5">
        <v>8.6114999999999995</v>
      </c>
      <c r="LY5" s="9">
        <v>2.9100000000000001E-2</v>
      </c>
      <c r="LZ5" s="9">
        <f t="shared" si="53"/>
        <v>7197.7</v>
      </c>
      <c r="MA5" s="9">
        <f t="shared" si="54"/>
        <v>12.497166666666667</v>
      </c>
      <c r="MB5" s="9">
        <f t="shared" si="55"/>
        <v>759.65105147034444</v>
      </c>
      <c r="MC5" s="9">
        <f t="shared" si="56"/>
        <v>5.4303267013443435</v>
      </c>
      <c r="ME5" s="2">
        <v>0.25900000000000001</v>
      </c>
      <c r="MF5">
        <v>6442.4</v>
      </c>
      <c r="MG5">
        <v>3.9373</v>
      </c>
      <c r="MI5" s="2">
        <v>0.25900000000000001</v>
      </c>
      <c r="MJ5">
        <v>6221.5</v>
      </c>
      <c r="MK5">
        <v>1.6657999999999999</v>
      </c>
      <c r="MM5" s="2">
        <v>0.25900000000000001</v>
      </c>
      <c r="MN5">
        <v>7376.5</v>
      </c>
      <c r="MO5">
        <v>2.2957999999999998</v>
      </c>
      <c r="MQ5" s="10">
        <v>0.25900000000000001</v>
      </c>
      <c r="MR5" s="9">
        <f t="shared" si="57"/>
        <v>6680.1333333333341</v>
      </c>
      <c r="MS5" s="9">
        <f t="shared" si="58"/>
        <v>2.6329666666666665</v>
      </c>
      <c r="MT5" s="9">
        <f t="shared" si="59"/>
        <v>613.10203337889311</v>
      </c>
      <c r="MU5" s="9">
        <f t="shared" si="60"/>
        <v>1.1726845625884803</v>
      </c>
      <c r="MW5">
        <v>2.9100000000000001E-2</v>
      </c>
      <c r="MX5">
        <v>9283.2000000000007</v>
      </c>
      <c r="MY5">
        <v>472.2</v>
      </c>
      <c r="NA5">
        <v>2.9100000000000001E-2</v>
      </c>
      <c r="NB5">
        <v>8645.2000000000007</v>
      </c>
      <c r="NC5">
        <v>474.56</v>
      </c>
      <c r="NE5">
        <v>2.9100000000000001E-2</v>
      </c>
      <c r="NF5">
        <v>7420.3</v>
      </c>
      <c r="NG5">
        <v>419.55</v>
      </c>
      <c r="NJ5" s="9">
        <v>2.9100000000000001E-2</v>
      </c>
      <c r="NK5" s="9">
        <f t="shared" si="61"/>
        <v>8449.5666666666675</v>
      </c>
      <c r="NL5" s="9">
        <f t="shared" si="62"/>
        <v>455.43666666666667</v>
      </c>
      <c r="NM5" s="9">
        <f t="shared" si="63"/>
        <v>946.73301586737421</v>
      </c>
      <c r="NN5" s="9">
        <f t="shared" si="64"/>
        <v>31.101158070614233</v>
      </c>
      <c r="NP5" s="2">
        <v>0.25900000000000001</v>
      </c>
      <c r="NQ5">
        <v>11972</v>
      </c>
      <c r="NR5">
        <v>340.14</v>
      </c>
      <c r="NT5" s="2">
        <v>0.25900000000000001</v>
      </c>
      <c r="NU5">
        <v>6561.9</v>
      </c>
      <c r="NV5">
        <v>241.62</v>
      </c>
      <c r="NX5" s="2">
        <v>0.25900000000000001</v>
      </c>
      <c r="NY5">
        <v>4474.2</v>
      </c>
      <c r="NZ5">
        <v>248.12</v>
      </c>
      <c r="OA5" s="5"/>
      <c r="OB5" s="10">
        <v>0.25900000000000001</v>
      </c>
      <c r="OC5" s="9">
        <f t="shared" si="65"/>
        <v>7669.3666666666677</v>
      </c>
      <c r="OD5" s="9">
        <f t="shared" si="66"/>
        <v>276.62666666666667</v>
      </c>
      <c r="OE5" s="9">
        <f t="shared" si="67"/>
        <v>3869.6399087425834</v>
      </c>
      <c r="OF5" s="9">
        <f t="shared" si="68"/>
        <v>55.100091953946176</v>
      </c>
      <c r="OG5" s="5"/>
    </row>
    <row r="6" spans="1:397" x14ac:dyDescent="0.35">
      <c r="A6" s="11">
        <v>2.1700000000000001E-2</v>
      </c>
      <c r="B6" s="11">
        <f t="shared" si="0"/>
        <v>2.17</v>
      </c>
      <c r="C6" s="11">
        <v>1647.5</v>
      </c>
      <c r="D6" s="11">
        <v>303.27</v>
      </c>
      <c r="F6" s="11">
        <v>2.17</v>
      </c>
      <c r="G6" s="11">
        <v>1553.3</v>
      </c>
      <c r="H6" s="11">
        <v>698.91</v>
      </c>
      <c r="J6" s="11">
        <v>2.17</v>
      </c>
      <c r="K6" s="11">
        <v>3130.9</v>
      </c>
      <c r="L6" s="11">
        <v>955.04</v>
      </c>
      <c r="O6" s="1">
        <v>4.6700000000000002E-4</v>
      </c>
      <c r="P6" s="1">
        <f t="shared" si="1"/>
        <v>4.6700000000000005E-2</v>
      </c>
      <c r="Q6" s="1">
        <v>9237.7000000000007</v>
      </c>
      <c r="R6" s="1">
        <v>2.2435999999999998</v>
      </c>
      <c r="T6" s="1">
        <v>4.6700000000000005E-2</v>
      </c>
      <c r="U6" s="1">
        <v>8022.6</v>
      </c>
      <c r="V6" s="1">
        <v>0.56415999999999999</v>
      </c>
      <c r="X6" s="1">
        <v>4.6700000000000005E-2</v>
      </c>
      <c r="Y6" s="1">
        <v>7866.7</v>
      </c>
      <c r="Z6" s="1">
        <v>1.8727</v>
      </c>
      <c r="AB6" s="2">
        <v>0.35499999999999998</v>
      </c>
      <c r="AC6" s="1">
        <v>7812.8</v>
      </c>
      <c r="AD6" s="1">
        <v>4.3653000000000004</v>
      </c>
      <c r="AF6" s="2">
        <v>0.35499999999999998</v>
      </c>
      <c r="AG6" s="1">
        <v>7759</v>
      </c>
      <c r="AH6" s="1">
        <v>4.4593999999999996</v>
      </c>
      <c r="AJ6" s="2">
        <v>0.35499999999999998</v>
      </c>
      <c r="AK6" s="1">
        <v>8179</v>
      </c>
      <c r="AL6" s="1">
        <v>5.1622000000000003</v>
      </c>
      <c r="AN6">
        <v>4.6700000000000005E-2</v>
      </c>
      <c r="AO6">
        <f t="shared" si="2"/>
        <v>8375.6666666666679</v>
      </c>
      <c r="AP6">
        <f t="shared" si="3"/>
        <v>1.5601533333333333</v>
      </c>
      <c r="AQ6">
        <f t="shared" si="4"/>
        <v>750.60129451882369</v>
      </c>
      <c r="AR6">
        <f t="shared" si="5"/>
        <v>0.88226625376545653</v>
      </c>
      <c r="AT6" s="2">
        <v>0.35499999999999998</v>
      </c>
      <c r="AU6">
        <f t="shared" si="6"/>
        <v>7916.9333333333334</v>
      </c>
      <c r="AV6">
        <f t="shared" si="7"/>
        <v>4.662300000000001</v>
      </c>
      <c r="AW6">
        <f t="shared" si="8"/>
        <v>228.54499192354513</v>
      </c>
      <c r="AX6">
        <f t="shared" si="9"/>
        <v>0.43547526910262097</v>
      </c>
      <c r="AZ6">
        <v>4.6700000000000005E-2</v>
      </c>
      <c r="BA6">
        <v>2200.6</v>
      </c>
      <c r="BB6">
        <v>0.92366000000000004</v>
      </c>
      <c r="BD6">
        <v>4.6700000000000005E-2</v>
      </c>
      <c r="BE6">
        <v>2399.8000000000002</v>
      </c>
      <c r="BF6">
        <v>0.46862999999999999</v>
      </c>
      <c r="BH6">
        <v>4.6700000000000005E-2</v>
      </c>
      <c r="BI6">
        <v>4019.5</v>
      </c>
      <c r="BJ6">
        <v>2.1135999999999999</v>
      </c>
      <c r="BL6" s="2">
        <v>0.35499999999999998</v>
      </c>
      <c r="BM6">
        <v>2562.1999999999998</v>
      </c>
      <c r="BN6">
        <v>3.8715999999999999</v>
      </c>
      <c r="BP6" s="2">
        <v>0.35499999999999998</v>
      </c>
      <c r="BQ6">
        <v>2201.1999999999998</v>
      </c>
      <c r="BR6">
        <v>2.9895999999999998</v>
      </c>
      <c r="BT6" s="2">
        <v>0.35499999999999998</v>
      </c>
      <c r="BU6">
        <v>2145.8000000000002</v>
      </c>
      <c r="BV6">
        <v>4.7786</v>
      </c>
      <c r="BX6">
        <v>4.6700000000000005E-2</v>
      </c>
      <c r="BY6">
        <f t="shared" si="10"/>
        <v>2873.2999999999997</v>
      </c>
      <c r="BZ6">
        <f t="shared" si="11"/>
        <v>1.1686300000000001</v>
      </c>
      <c r="CA6">
        <f t="shared" si="12"/>
        <v>997.62266914901261</v>
      </c>
      <c r="CB6">
        <f t="shared" si="13"/>
        <v>0.84940526305174258</v>
      </c>
      <c r="CD6" s="2">
        <v>0.35499999999999998</v>
      </c>
      <c r="CE6">
        <f t="shared" si="14"/>
        <v>2303.0666666666666</v>
      </c>
      <c r="CF6">
        <f t="shared" si="15"/>
        <v>3.8799333333333337</v>
      </c>
      <c r="CG6">
        <f t="shared" si="16"/>
        <v>226.11911315351756</v>
      </c>
      <c r="CH6">
        <f t="shared" si="17"/>
        <v>0.89452911262480916</v>
      </c>
      <c r="CK6">
        <v>1.1299999999999999E-2</v>
      </c>
      <c r="CL6">
        <f t="shared" si="18"/>
        <v>1.1299999999999999</v>
      </c>
      <c r="CM6">
        <v>2698.6</v>
      </c>
      <c r="CN6">
        <v>0.82670999999999994</v>
      </c>
      <c r="CP6" s="2">
        <v>0.35499999999999998</v>
      </c>
      <c r="CQ6">
        <v>2727.1</v>
      </c>
      <c r="CR6">
        <v>1.1671</v>
      </c>
      <c r="CU6">
        <v>0.28300000000000003</v>
      </c>
      <c r="CV6">
        <v>2796.2</v>
      </c>
      <c r="CW6">
        <v>6.2584</v>
      </c>
      <c r="CY6">
        <v>1.1299999999999999</v>
      </c>
      <c r="CZ6">
        <v>2535</v>
      </c>
      <c r="DA6">
        <v>1.2799</v>
      </c>
      <c r="DC6" s="2">
        <v>0.35499999999999998</v>
      </c>
      <c r="DD6">
        <v>2551.5</v>
      </c>
      <c r="DE6">
        <v>2.7099000000000002</v>
      </c>
      <c r="DG6">
        <v>0.28300000000000003</v>
      </c>
      <c r="DH6">
        <v>1093.8</v>
      </c>
      <c r="DI6">
        <v>0.67681000000000002</v>
      </c>
      <c r="DK6">
        <v>1.1299999999999999</v>
      </c>
      <c r="DL6">
        <v>2699</v>
      </c>
      <c r="DM6">
        <v>0.81979000000000002</v>
      </c>
      <c r="DO6" s="2">
        <v>0.35499999999999998</v>
      </c>
      <c r="DP6">
        <v>2731.3</v>
      </c>
      <c r="DQ6">
        <v>0.72136999999999996</v>
      </c>
      <c r="DS6">
        <v>0.28300000000000003</v>
      </c>
      <c r="DT6">
        <v>1127.7</v>
      </c>
      <c r="DU6">
        <v>1.2810999999999999</v>
      </c>
      <c r="DX6" s="10">
        <v>0.35499999999999998</v>
      </c>
      <c r="DY6" s="9">
        <f t="shared" si="19"/>
        <v>2669.9666666666667</v>
      </c>
      <c r="DZ6" s="9">
        <f t="shared" si="20"/>
        <v>1.5327900000000001</v>
      </c>
      <c r="EA6" s="9">
        <f t="shared" si="21"/>
        <v>102.61663282983582</v>
      </c>
      <c r="EB6" s="9">
        <f t="shared" si="22"/>
        <v>1.0434844379769157</v>
      </c>
      <c r="EM6">
        <v>1.1299999999999999E-2</v>
      </c>
      <c r="EN6">
        <v>10828</v>
      </c>
      <c r="EO6">
        <v>5.5213999999999999</v>
      </c>
      <c r="EQ6" s="2">
        <v>0.35499999999999998</v>
      </c>
      <c r="ER6">
        <v>10824</v>
      </c>
      <c r="ES6">
        <v>4.1740000000000004</v>
      </c>
      <c r="EU6">
        <v>1.1299999999999999E-2</v>
      </c>
      <c r="EV6">
        <v>9522.9</v>
      </c>
      <c r="EW6">
        <v>2.8001999999999998</v>
      </c>
      <c r="EY6" s="2">
        <v>0.35499999999999998</v>
      </c>
      <c r="EZ6">
        <v>9590</v>
      </c>
      <c r="FA6">
        <v>2.8039999999999998</v>
      </c>
      <c r="FC6" s="12">
        <v>1.1299999999999999E-2</v>
      </c>
      <c r="FD6" s="12">
        <v>7975.8</v>
      </c>
      <c r="FE6" s="12">
        <v>3.5097999999999998</v>
      </c>
      <c r="FG6" s="8">
        <v>0.35499999999999998</v>
      </c>
      <c r="FH6" s="7">
        <v>8000.8</v>
      </c>
      <c r="FI6" s="7">
        <v>3.5649000000000002</v>
      </c>
      <c r="FK6">
        <v>1.1299999999999999E-2</v>
      </c>
      <c r="FL6">
        <v>11446</v>
      </c>
      <c r="FM6">
        <v>2.2850999999999999</v>
      </c>
      <c r="FO6" s="2">
        <v>0.35499999999999998</v>
      </c>
      <c r="FP6">
        <v>11584</v>
      </c>
      <c r="FQ6">
        <v>2.2124000000000001</v>
      </c>
      <c r="FS6" s="10">
        <v>0.35499999999999998</v>
      </c>
      <c r="FT6" s="9">
        <f t="shared" si="69"/>
        <v>10666</v>
      </c>
      <c r="FU6" s="9">
        <f t="shared" si="23"/>
        <v>3.0634666666666668</v>
      </c>
      <c r="FV6" s="9">
        <f t="shared" si="24"/>
        <v>1006.3458649987091</v>
      </c>
      <c r="FW6" s="9">
        <f t="shared" ref="FW6:FW25" si="70">STDEVA(FQ6,FA6,ES6)</f>
        <v>1.006211137551823</v>
      </c>
      <c r="FZ6">
        <v>4.1599999999999998E-2</v>
      </c>
      <c r="GA6">
        <v>8160.4</v>
      </c>
      <c r="GB6">
        <v>2.9009999999999998</v>
      </c>
      <c r="GD6">
        <v>4.1599999999999998E-2</v>
      </c>
      <c r="GE6">
        <v>11489</v>
      </c>
      <c r="GF6">
        <v>1.2284999999999999</v>
      </c>
      <c r="GH6">
        <v>4.1599999999999998E-2</v>
      </c>
      <c r="GI6">
        <v>11183</v>
      </c>
      <c r="GJ6">
        <v>1.2255</v>
      </c>
      <c r="GL6" s="9">
        <v>4.1599999999999998E-2</v>
      </c>
      <c r="GM6" s="9">
        <f t="shared" si="25"/>
        <v>10277.466666666667</v>
      </c>
      <c r="GN6" s="9">
        <f t="shared" si="26"/>
        <v>1.7849999999999999</v>
      </c>
      <c r="GO6" s="9">
        <f t="shared" si="27"/>
        <v>1839.8063629994567</v>
      </c>
      <c r="GP6" s="9">
        <f t="shared" si="28"/>
        <v>0.96648551463537169</v>
      </c>
      <c r="GS6">
        <v>4.1599999999999998E-2</v>
      </c>
      <c r="GT6">
        <v>1917.2</v>
      </c>
      <c r="GU6">
        <v>1.1119000000000001</v>
      </c>
      <c r="GW6">
        <v>4.1599999999999998E-2</v>
      </c>
      <c r="GX6">
        <v>2096.3000000000002</v>
      </c>
      <c r="GY6">
        <v>0.94772000000000001</v>
      </c>
      <c r="HA6">
        <v>4.1599999999999998E-2</v>
      </c>
      <c r="HB6">
        <v>2275.1999999999998</v>
      </c>
      <c r="HC6">
        <v>2.1366000000000001</v>
      </c>
      <c r="HF6" s="9">
        <v>4.1599999999999998E-2</v>
      </c>
      <c r="HG6" s="9">
        <f t="shared" si="29"/>
        <v>2096.2333333333331</v>
      </c>
      <c r="HH6" s="9">
        <f t="shared" si="30"/>
        <v>1.3987400000000001</v>
      </c>
      <c r="HI6" s="9">
        <f t="shared" si="31"/>
        <v>179.0000093109866</v>
      </c>
      <c r="HJ6" s="9">
        <f t="shared" si="32"/>
        <v>0.64425678327822034</v>
      </c>
      <c r="HM6">
        <v>4.1599999999999998E-2</v>
      </c>
      <c r="HN6">
        <v>1376.5</v>
      </c>
      <c r="HO6">
        <v>150.91999999999999</v>
      </c>
      <c r="HQ6">
        <v>4.1599999999999998E-2</v>
      </c>
      <c r="HR6">
        <v>2464</v>
      </c>
      <c r="HS6">
        <v>334.41</v>
      </c>
      <c r="HU6">
        <v>4.1599999999999998E-2</v>
      </c>
      <c r="HV6">
        <v>3506.2</v>
      </c>
      <c r="HW6">
        <v>330.06</v>
      </c>
      <c r="HY6">
        <v>4.1599999999999998E-2</v>
      </c>
      <c r="HZ6">
        <v>2324.1999999999998</v>
      </c>
      <c r="IA6">
        <v>262.95999999999998</v>
      </c>
      <c r="IC6">
        <v>4.1599999999999998E-2</v>
      </c>
      <c r="ID6">
        <v>3039.7</v>
      </c>
      <c r="IE6">
        <v>291.45</v>
      </c>
      <c r="IG6">
        <v>4.1599999999999998E-2</v>
      </c>
      <c r="IH6">
        <v>2482.9</v>
      </c>
      <c r="II6">
        <v>273.58</v>
      </c>
      <c r="IK6">
        <v>4.1599999999999998E-2</v>
      </c>
      <c r="IL6">
        <v>3213.6</v>
      </c>
      <c r="IM6">
        <v>279.48</v>
      </c>
      <c r="IO6">
        <v>4.1599999999999998E-2</v>
      </c>
      <c r="IP6">
        <v>2032.7</v>
      </c>
      <c r="IQ6">
        <v>257.44</v>
      </c>
      <c r="IS6">
        <v>4.1599999999999998E-2</v>
      </c>
      <c r="IT6">
        <v>3660.4</v>
      </c>
      <c r="IU6">
        <v>338.47</v>
      </c>
      <c r="IW6">
        <v>4.1599999999999998E-2</v>
      </c>
      <c r="IX6">
        <f t="shared" si="33"/>
        <v>2518.4333333333334</v>
      </c>
      <c r="IY6">
        <f t="shared" si="34"/>
        <v>274.15666666666669</v>
      </c>
      <c r="IZ6">
        <f t="shared" si="35"/>
        <v>504.43950413635616</v>
      </c>
      <c r="JA6">
        <f t="shared" si="36"/>
        <v>17.01233180176466</v>
      </c>
      <c r="JC6" s="14">
        <v>4.1599999999999998E-2</v>
      </c>
      <c r="JD6" s="14">
        <f t="shared" si="37"/>
        <v>3066.0666666666671</v>
      </c>
      <c r="JE6" s="14">
        <f t="shared" si="38"/>
        <v>293.63666666666671</v>
      </c>
      <c r="JF6" s="14">
        <f t="shared" si="39"/>
        <v>680.20744874878437</v>
      </c>
      <c r="JG6" s="14">
        <f t="shared" si="40"/>
        <v>39.695697919715585</v>
      </c>
      <c r="JI6" s="2">
        <v>0.35499999999999998</v>
      </c>
      <c r="JJ6">
        <v>2961.3</v>
      </c>
      <c r="JK6">
        <v>123.27</v>
      </c>
      <c r="JM6" s="2">
        <v>0.35499999999999998</v>
      </c>
      <c r="JN6">
        <v>1985.7</v>
      </c>
      <c r="JO6">
        <v>106.13</v>
      </c>
      <c r="JQ6" s="2">
        <v>0.35499999999999998</v>
      </c>
      <c r="JR6">
        <v>1529.2</v>
      </c>
      <c r="JS6">
        <v>110.42</v>
      </c>
      <c r="JU6" s="10">
        <v>0.35499999999999998</v>
      </c>
      <c r="JV6" s="9">
        <f t="shared" si="41"/>
        <v>2158.7333333333336</v>
      </c>
      <c r="JW6" s="9">
        <f t="shared" si="42"/>
        <v>113.27333333333333</v>
      </c>
      <c r="JX6" s="9">
        <f t="shared" si="43"/>
        <v>731.56202972361268</v>
      </c>
      <c r="JY6" s="9">
        <f t="shared" si="44"/>
        <v>8.919138598168173</v>
      </c>
      <c r="KA6">
        <v>4.1599999999999998E-2</v>
      </c>
      <c r="KB6">
        <v>13105</v>
      </c>
      <c r="KC6">
        <v>730.62</v>
      </c>
      <c r="KE6">
        <v>4.1599999999999998E-2</v>
      </c>
      <c r="KF6">
        <v>13526</v>
      </c>
      <c r="KG6">
        <v>640.71</v>
      </c>
      <c r="KI6">
        <v>4.1599999999999998E-2</v>
      </c>
      <c r="KJ6">
        <v>9891.7999999999993</v>
      </c>
      <c r="KK6">
        <v>697.96</v>
      </c>
      <c r="KN6" s="9">
        <v>4.1599999999999998E-2</v>
      </c>
      <c r="KO6" s="9">
        <f t="shared" si="45"/>
        <v>12174.266666666668</v>
      </c>
      <c r="KP6" s="9">
        <f t="shared" si="46"/>
        <v>689.76333333333332</v>
      </c>
      <c r="KQ6" s="9">
        <f t="shared" si="47"/>
        <v>1987.8508025838617</v>
      </c>
      <c r="KR6" s="9">
        <f t="shared" si="48"/>
        <v>45.511987798088228</v>
      </c>
      <c r="KT6" s="2">
        <v>0.35499999999999998</v>
      </c>
      <c r="KU6">
        <v>8744.7999999999993</v>
      </c>
      <c r="KV6">
        <v>399.39</v>
      </c>
      <c r="KX6" s="2">
        <v>0.35499999999999998</v>
      </c>
      <c r="KY6">
        <v>8997.2000000000007</v>
      </c>
      <c r="KZ6">
        <v>407.3</v>
      </c>
      <c r="LB6" s="2">
        <v>0.35499999999999998</v>
      </c>
      <c r="LC6">
        <v>8296.2000000000007</v>
      </c>
      <c r="LD6">
        <v>373.37</v>
      </c>
      <c r="LF6" s="10">
        <v>0.35499999999999998</v>
      </c>
      <c r="LG6" s="9">
        <f t="shared" si="49"/>
        <v>8679.4</v>
      </c>
      <c r="LH6" s="9">
        <f t="shared" si="50"/>
        <v>393.3533333333333</v>
      </c>
      <c r="LI6" s="9">
        <f t="shared" si="51"/>
        <v>355.04664482290195</v>
      </c>
      <c r="LJ6" s="9">
        <f t="shared" si="52"/>
        <v>17.752245867307419</v>
      </c>
      <c r="LL6">
        <v>4.1599999999999998E-2</v>
      </c>
      <c r="LM6">
        <v>7088.3</v>
      </c>
      <c r="LN6">
        <v>20.202999999999999</v>
      </c>
      <c r="LP6">
        <v>4.1599999999999998E-2</v>
      </c>
      <c r="LQ6">
        <v>6531.7</v>
      </c>
      <c r="LR6">
        <v>12.196999999999999</v>
      </c>
      <c r="LT6">
        <v>4.1599999999999998E-2</v>
      </c>
      <c r="LU6">
        <v>8016.7</v>
      </c>
      <c r="LV6">
        <v>9.0315999999999992</v>
      </c>
      <c r="LY6" s="9">
        <v>4.1599999999999998E-2</v>
      </c>
      <c r="LZ6" s="9">
        <f t="shared" si="53"/>
        <v>7212.2333333333336</v>
      </c>
      <c r="MA6" s="9">
        <f t="shared" si="54"/>
        <v>13.810533333333332</v>
      </c>
      <c r="MB6" s="9">
        <f t="shared" si="55"/>
        <v>750.21720410380703</v>
      </c>
      <c r="MC6" s="9">
        <f t="shared" si="56"/>
        <v>5.7578348233805192</v>
      </c>
      <c r="ME6" s="2">
        <v>0.35499999999999998</v>
      </c>
      <c r="MF6">
        <v>6448</v>
      </c>
      <c r="MG6">
        <v>3.6888000000000001</v>
      </c>
      <c r="MI6" s="2">
        <v>0.35499999999999998</v>
      </c>
      <c r="MJ6">
        <v>6240.8</v>
      </c>
      <c r="MK6">
        <v>2.2002000000000002</v>
      </c>
      <c r="MM6" s="2">
        <v>0.35499999999999998</v>
      </c>
      <c r="MN6">
        <v>7389.6</v>
      </c>
      <c r="MO6">
        <v>2.0684</v>
      </c>
      <c r="MQ6" s="10">
        <v>0.35499999999999998</v>
      </c>
      <c r="MR6" s="9">
        <f t="shared" si="57"/>
        <v>6692.8</v>
      </c>
      <c r="MS6" s="9">
        <f t="shared" si="58"/>
        <v>2.6524666666666668</v>
      </c>
      <c r="MT6" s="9">
        <f t="shared" si="59"/>
        <v>612.27497090767986</v>
      </c>
      <c r="MU6" s="9">
        <f t="shared" si="60"/>
        <v>0.89990715817429445</v>
      </c>
      <c r="MW6">
        <v>4.1599999999999998E-2</v>
      </c>
      <c r="MX6">
        <v>9287.5</v>
      </c>
      <c r="MY6">
        <v>472.65</v>
      </c>
      <c r="NA6">
        <v>4.1599999999999998E-2</v>
      </c>
      <c r="NB6">
        <v>8651</v>
      </c>
      <c r="NC6">
        <v>473.82</v>
      </c>
      <c r="NE6">
        <v>4.1599999999999998E-2</v>
      </c>
      <c r="NF6">
        <v>7425.1</v>
      </c>
      <c r="NG6">
        <v>418.51</v>
      </c>
      <c r="NJ6" s="9">
        <v>4.1599999999999998E-2</v>
      </c>
      <c r="NK6" s="9">
        <f t="shared" si="61"/>
        <v>8454.5333333333328</v>
      </c>
      <c r="NL6" s="9">
        <f t="shared" si="62"/>
        <v>454.99333333333334</v>
      </c>
      <c r="NM6" s="9">
        <f t="shared" si="63"/>
        <v>946.61650277888828</v>
      </c>
      <c r="NN6" s="9">
        <f t="shared" si="64"/>
        <v>31.600908742207608</v>
      </c>
      <c r="NP6" s="2">
        <v>0.35499999999999998</v>
      </c>
      <c r="NQ6">
        <v>12060</v>
      </c>
      <c r="NR6">
        <v>371.3</v>
      </c>
      <c r="NS6" s="2"/>
      <c r="NT6" s="2">
        <v>0.35499999999999998</v>
      </c>
      <c r="NU6">
        <v>6622.1</v>
      </c>
      <c r="NV6">
        <v>264.64</v>
      </c>
      <c r="NX6" s="2">
        <v>0.35499999999999998</v>
      </c>
      <c r="NY6">
        <v>4542</v>
      </c>
      <c r="NZ6">
        <v>271.06</v>
      </c>
      <c r="OA6" s="5"/>
      <c r="OB6" s="10">
        <v>0.35499999999999998</v>
      </c>
      <c r="OC6" s="9">
        <f t="shared" si="65"/>
        <v>7741.3666666666659</v>
      </c>
      <c r="OD6" s="9">
        <f t="shared" si="66"/>
        <v>302.33333333333331</v>
      </c>
      <c r="OE6" s="9">
        <f t="shared" si="67"/>
        <v>3881.9646319013955</v>
      </c>
      <c r="OF6" s="9">
        <f t="shared" si="68"/>
        <v>59.813083295658238</v>
      </c>
      <c r="OG6" s="5"/>
    </row>
    <row r="7" spans="1:397" x14ac:dyDescent="0.35">
      <c r="A7" s="11">
        <v>2.6200000000000001E-2</v>
      </c>
      <c r="B7" s="11">
        <f t="shared" si="0"/>
        <v>2.62</v>
      </c>
      <c r="C7" s="11">
        <v>1635.1</v>
      </c>
      <c r="D7" s="11">
        <v>320.64999999999998</v>
      </c>
      <c r="F7" s="11">
        <v>2.62</v>
      </c>
      <c r="G7" s="11">
        <v>1452.1</v>
      </c>
      <c r="H7" s="11">
        <v>761.64</v>
      </c>
      <c r="J7" s="11">
        <v>2.62</v>
      </c>
      <c r="K7" s="11">
        <v>2978.5</v>
      </c>
      <c r="L7" s="11">
        <v>1016.8</v>
      </c>
      <c r="O7" s="1">
        <v>6.8499999999999995E-4</v>
      </c>
      <c r="P7" s="1">
        <f t="shared" si="1"/>
        <v>6.8499999999999991E-2</v>
      </c>
      <c r="Q7" s="1">
        <v>9249.5</v>
      </c>
      <c r="R7" s="1">
        <v>2.5608</v>
      </c>
      <c r="T7" s="1">
        <v>6.8499999999999991E-2</v>
      </c>
      <c r="U7" s="1">
        <v>8035.7</v>
      </c>
      <c r="V7" s="1">
        <v>2.0834999999999999</v>
      </c>
      <c r="X7" s="1">
        <v>6.8499999999999991E-2</v>
      </c>
      <c r="Y7" s="1">
        <v>7877.9</v>
      </c>
      <c r="Z7" s="1">
        <v>1.3661000000000001</v>
      </c>
      <c r="AB7" s="2">
        <v>0.48699999999999999</v>
      </c>
      <c r="AC7" s="1">
        <v>7817.9</v>
      </c>
      <c r="AD7" s="1">
        <v>4.6531000000000002</v>
      </c>
      <c r="AF7" s="2">
        <v>0.48699999999999999</v>
      </c>
      <c r="AG7" s="1">
        <v>7762</v>
      </c>
      <c r="AH7" s="1">
        <v>4.7843999999999998</v>
      </c>
      <c r="AJ7" s="2">
        <v>0.48699999999999999</v>
      </c>
      <c r="AK7" s="1">
        <v>8182.3</v>
      </c>
      <c r="AL7" s="1">
        <v>5.5115999999999996</v>
      </c>
      <c r="AN7">
        <v>6.8499999999999991E-2</v>
      </c>
      <c r="AO7">
        <f t="shared" si="2"/>
        <v>8387.6999999999989</v>
      </c>
      <c r="AP7">
        <f t="shared" si="3"/>
        <v>2.0034666666666667</v>
      </c>
      <c r="AQ7">
        <f t="shared" si="4"/>
        <v>750.49959360415392</v>
      </c>
      <c r="AR7">
        <f t="shared" si="5"/>
        <v>0.60135765009961706</v>
      </c>
      <c r="AT7" s="2">
        <v>0.48699999999999999</v>
      </c>
      <c r="AU7">
        <f t="shared" si="6"/>
        <v>7920.7333333333336</v>
      </c>
      <c r="AV7">
        <f t="shared" si="7"/>
        <v>4.9830333333333332</v>
      </c>
      <c r="AW7">
        <f t="shared" si="8"/>
        <v>228.24119552204729</v>
      </c>
      <c r="AX7">
        <f t="shared" si="9"/>
        <v>0.46243590186460776</v>
      </c>
      <c r="AZ7">
        <v>6.8499999999999991E-2</v>
      </c>
      <c r="BA7">
        <v>2204.1999999999998</v>
      </c>
      <c r="BB7">
        <v>1.2816000000000001</v>
      </c>
      <c r="BD7">
        <v>6.8499999999999991E-2</v>
      </c>
      <c r="BE7">
        <v>2403.6999999999998</v>
      </c>
      <c r="BF7">
        <v>1.0074000000000001</v>
      </c>
      <c r="BH7">
        <v>6.8499999999999991E-2</v>
      </c>
      <c r="BI7">
        <v>4024.7</v>
      </c>
      <c r="BJ7">
        <v>2.5644</v>
      </c>
      <c r="BL7" s="2">
        <v>0.48699999999999999</v>
      </c>
      <c r="BM7">
        <v>2563</v>
      </c>
      <c r="BN7">
        <v>3.6204000000000001</v>
      </c>
      <c r="BP7" s="2">
        <v>0.48699999999999999</v>
      </c>
      <c r="BQ7">
        <v>2200.6999999999998</v>
      </c>
      <c r="BR7">
        <v>2.1429</v>
      </c>
      <c r="BT7" s="2">
        <v>0.48699999999999999</v>
      </c>
      <c r="BU7">
        <v>2146.6999999999998</v>
      </c>
      <c r="BV7">
        <v>4.3232999999999997</v>
      </c>
      <c r="BX7">
        <v>6.8499999999999991E-2</v>
      </c>
      <c r="BY7">
        <f t="shared" si="10"/>
        <v>2877.5333333333328</v>
      </c>
      <c r="BZ7">
        <f t="shared" si="11"/>
        <v>1.6178000000000001</v>
      </c>
      <c r="CA7">
        <f t="shared" si="12"/>
        <v>998.47062216839106</v>
      </c>
      <c r="CB7">
        <f t="shared" si="13"/>
        <v>0.83116489338758703</v>
      </c>
      <c r="CD7" s="2">
        <v>0.48699999999999999</v>
      </c>
      <c r="CE7">
        <f t="shared" si="14"/>
        <v>2303.4666666666667</v>
      </c>
      <c r="CF7">
        <f t="shared" si="15"/>
        <v>3.3622000000000001</v>
      </c>
      <c r="CG7">
        <f t="shared" si="16"/>
        <v>226.37836321816044</v>
      </c>
      <c r="CH7">
        <f t="shared" si="17"/>
        <v>1.1128955341809923</v>
      </c>
      <c r="CK7">
        <v>1.1599999999999999E-2</v>
      </c>
      <c r="CL7">
        <f t="shared" si="18"/>
        <v>1.1599999999999999</v>
      </c>
      <c r="CM7">
        <v>2699.9</v>
      </c>
      <c r="CN7">
        <v>0.86012</v>
      </c>
      <c r="CP7" s="2">
        <v>0.48699999999999999</v>
      </c>
      <c r="CQ7">
        <v>2728.7</v>
      </c>
      <c r="CR7">
        <v>1.2321</v>
      </c>
      <c r="CU7">
        <v>0.36699999999999999</v>
      </c>
      <c r="CV7">
        <v>2795.9</v>
      </c>
      <c r="CW7">
        <v>6.3895</v>
      </c>
      <c r="CY7">
        <v>1.1599999999999999</v>
      </c>
      <c r="CZ7">
        <v>2537.3000000000002</v>
      </c>
      <c r="DA7">
        <v>1.2934000000000001</v>
      </c>
      <c r="DC7" s="2">
        <v>0.48699999999999999</v>
      </c>
      <c r="DD7">
        <v>2553.1999999999998</v>
      </c>
      <c r="DE7">
        <v>2.5396000000000001</v>
      </c>
      <c r="DG7">
        <v>0.36699999999999999</v>
      </c>
      <c r="DH7">
        <v>1089.2</v>
      </c>
      <c r="DI7">
        <v>0.60353000000000001</v>
      </c>
      <c r="DK7">
        <v>1.1599999999999999</v>
      </c>
      <c r="DL7">
        <v>2701.1</v>
      </c>
      <c r="DM7">
        <v>0.82172999999999996</v>
      </c>
      <c r="DO7" s="2">
        <v>0.48699999999999999</v>
      </c>
      <c r="DP7">
        <v>2732.6</v>
      </c>
      <c r="DQ7">
        <v>0.73806000000000005</v>
      </c>
      <c r="DS7">
        <v>0.36699999999999999</v>
      </c>
      <c r="DT7">
        <v>1124.0999999999999</v>
      </c>
      <c r="DU7">
        <v>1.0495000000000001</v>
      </c>
      <c r="DX7" s="10">
        <v>0.48699999999999999</v>
      </c>
      <c r="DY7" s="9">
        <f t="shared" si="19"/>
        <v>2671.4999999999995</v>
      </c>
      <c r="DZ7" s="9">
        <f t="shared" si="20"/>
        <v>1.5032533333333333</v>
      </c>
      <c r="EA7" s="9">
        <f t="shared" si="21"/>
        <v>102.46936127448051</v>
      </c>
      <c r="EB7" s="9">
        <f t="shared" si="22"/>
        <v>0.93087576535933791</v>
      </c>
      <c r="EM7">
        <v>1.1599999999999999E-2</v>
      </c>
      <c r="EN7">
        <v>10831</v>
      </c>
      <c r="EO7">
        <v>4.8643999999999998</v>
      </c>
      <c r="EQ7" s="2">
        <v>0.48699999999999999</v>
      </c>
      <c r="ER7">
        <v>10816</v>
      </c>
      <c r="ES7">
        <v>6.8188000000000004</v>
      </c>
      <c r="EU7">
        <v>1.1599999999999999E-2</v>
      </c>
      <c r="EV7">
        <v>9529.4</v>
      </c>
      <c r="EW7">
        <v>2.8193999999999999</v>
      </c>
      <c r="EY7" s="2">
        <v>0.48699999999999999</v>
      </c>
      <c r="EZ7">
        <v>9590.9</v>
      </c>
      <c r="FA7">
        <v>2.9142000000000001</v>
      </c>
      <c r="FC7" s="12">
        <v>1.1599999999999999E-2</v>
      </c>
      <c r="FD7" s="12">
        <v>7979.3</v>
      </c>
      <c r="FE7" s="12">
        <v>3.5975999999999999</v>
      </c>
      <c r="FG7" s="8">
        <v>0.48699999999999999</v>
      </c>
      <c r="FH7" s="7">
        <v>8001</v>
      </c>
      <c r="FI7" s="7">
        <v>3.3828</v>
      </c>
      <c r="FK7">
        <v>1.1599999999999999E-2</v>
      </c>
      <c r="FL7">
        <v>11451</v>
      </c>
      <c r="FM7">
        <v>2.2176</v>
      </c>
      <c r="FO7" s="2">
        <v>0.48699999999999999</v>
      </c>
      <c r="FP7">
        <v>11587</v>
      </c>
      <c r="FQ7">
        <v>2.1547999999999998</v>
      </c>
      <c r="FS7" s="10">
        <v>0.48699999999999999</v>
      </c>
      <c r="FT7" s="9">
        <f t="shared" si="69"/>
        <v>10664.633333333333</v>
      </c>
      <c r="FU7" s="9">
        <f t="shared" si="23"/>
        <v>3.9626000000000001</v>
      </c>
      <c r="FV7" s="9">
        <f t="shared" si="24"/>
        <v>1006.6219267099906</v>
      </c>
      <c r="FW7" s="9">
        <f t="shared" si="70"/>
        <v>2.5025149190364484</v>
      </c>
      <c r="FZ7">
        <v>5.9299999999999999E-2</v>
      </c>
      <c r="GA7">
        <v>8162</v>
      </c>
      <c r="GB7">
        <v>3.3563999999999998</v>
      </c>
      <c r="GD7">
        <v>5.9299999999999999E-2</v>
      </c>
      <c r="GE7">
        <v>11499</v>
      </c>
      <c r="GF7">
        <v>1.8456999999999999</v>
      </c>
      <c r="GH7">
        <v>5.9299999999999999E-2</v>
      </c>
      <c r="GI7">
        <v>11193</v>
      </c>
      <c r="GJ7">
        <v>2.1516000000000002</v>
      </c>
      <c r="GL7" s="9">
        <v>5.9299999999999999E-2</v>
      </c>
      <c r="GM7" s="9">
        <f t="shared" si="25"/>
        <v>10284.666666666666</v>
      </c>
      <c r="GN7" s="9">
        <f t="shared" si="26"/>
        <v>2.4512333333333332</v>
      </c>
      <c r="GO7" s="9">
        <f t="shared" si="27"/>
        <v>1844.6393504783919</v>
      </c>
      <c r="GP7" s="9">
        <f t="shared" si="28"/>
        <v>0.798679362030429</v>
      </c>
      <c r="GS7">
        <v>5.9299999999999999E-2</v>
      </c>
      <c r="GT7">
        <v>1918.5</v>
      </c>
      <c r="GU7">
        <v>1.1491</v>
      </c>
      <c r="GW7">
        <v>5.9299999999999999E-2</v>
      </c>
      <c r="GX7">
        <v>2098.8000000000002</v>
      </c>
      <c r="GY7">
        <v>0.98455000000000004</v>
      </c>
      <c r="HA7">
        <v>5.9299999999999999E-2</v>
      </c>
      <c r="HB7">
        <v>2278.6999999999998</v>
      </c>
      <c r="HC7">
        <v>1.5777000000000001</v>
      </c>
      <c r="HF7" s="9">
        <v>5.9299999999999999E-2</v>
      </c>
      <c r="HG7" s="9">
        <f t="shared" si="29"/>
        <v>2098.6666666666665</v>
      </c>
      <c r="HH7" s="9">
        <f t="shared" si="30"/>
        <v>1.2371166666666669</v>
      </c>
      <c r="HI7" s="9">
        <f t="shared" si="31"/>
        <v>180.10003701646843</v>
      </c>
      <c r="HJ7" s="9">
        <f t="shared" si="32"/>
        <v>0.30621386453479388</v>
      </c>
      <c r="HM7">
        <v>5.9299999999999999E-2</v>
      </c>
      <c r="HN7">
        <v>1379.6</v>
      </c>
      <c r="HO7">
        <v>151.66999999999999</v>
      </c>
      <c r="HQ7">
        <v>5.9299999999999999E-2</v>
      </c>
      <c r="HR7">
        <v>2478.9</v>
      </c>
      <c r="HS7">
        <v>335.68</v>
      </c>
      <c r="HU7">
        <v>5.9299999999999999E-2</v>
      </c>
      <c r="HV7">
        <v>3510.8</v>
      </c>
      <c r="HW7">
        <v>329.87</v>
      </c>
      <c r="HY7">
        <v>5.9299999999999999E-2</v>
      </c>
      <c r="HZ7">
        <v>2328.9</v>
      </c>
      <c r="IA7">
        <v>263.64</v>
      </c>
      <c r="IC7">
        <v>5.9299999999999999E-2</v>
      </c>
      <c r="ID7">
        <v>3043.7</v>
      </c>
      <c r="IE7">
        <v>291.69</v>
      </c>
      <c r="IG7">
        <v>5.9299999999999999E-2</v>
      </c>
      <c r="IH7">
        <v>2491.4</v>
      </c>
      <c r="II7">
        <v>274.56</v>
      </c>
      <c r="IK7">
        <v>5.9299999999999999E-2</v>
      </c>
      <c r="IL7">
        <v>3220.7</v>
      </c>
      <c r="IM7">
        <v>279.02999999999997</v>
      </c>
      <c r="IO7">
        <v>5.9299999999999999E-2</v>
      </c>
      <c r="IP7">
        <v>2039.1</v>
      </c>
      <c r="IQ7">
        <v>257.8</v>
      </c>
      <c r="IS7">
        <v>5.9299999999999999E-2</v>
      </c>
      <c r="IT7">
        <v>3667.1</v>
      </c>
      <c r="IU7">
        <v>339.18</v>
      </c>
      <c r="IW7">
        <v>5.9299999999999999E-2</v>
      </c>
      <c r="IX7">
        <f t="shared" si="33"/>
        <v>2524.7333333333331</v>
      </c>
      <c r="IY7">
        <f t="shared" si="34"/>
        <v>274.68333333333334</v>
      </c>
      <c r="IZ7">
        <f t="shared" si="35"/>
        <v>503.1288337328055</v>
      </c>
      <c r="JA7">
        <f t="shared" si="36"/>
        <v>16.945336624963609</v>
      </c>
      <c r="JC7" s="14">
        <v>5.9299999999999999E-2</v>
      </c>
      <c r="JD7" s="14">
        <f t="shared" si="37"/>
        <v>3072.2333333333331</v>
      </c>
      <c r="JE7" s="14">
        <f t="shared" si="38"/>
        <v>293.95</v>
      </c>
      <c r="JF7" s="14">
        <f t="shared" si="39"/>
        <v>681.34174489263171</v>
      </c>
      <c r="JG7" s="14">
        <f t="shared" si="40"/>
        <v>39.919014266386597</v>
      </c>
      <c r="JI7" s="2">
        <v>0.48699999999999999</v>
      </c>
      <c r="JJ7">
        <v>2995.7</v>
      </c>
      <c r="JK7">
        <v>140.08000000000001</v>
      </c>
      <c r="JM7" s="2">
        <v>0.48699999999999999</v>
      </c>
      <c r="JN7">
        <v>2012.5</v>
      </c>
      <c r="JO7">
        <v>121.11</v>
      </c>
      <c r="JQ7" s="2">
        <v>0.48699999999999999</v>
      </c>
      <c r="JR7">
        <v>1568.9</v>
      </c>
      <c r="JS7">
        <v>125.92</v>
      </c>
      <c r="JU7" s="10">
        <v>0.48699999999999999</v>
      </c>
      <c r="JV7" s="9">
        <f t="shared" si="41"/>
        <v>2192.3666666666668</v>
      </c>
      <c r="JW7" s="9">
        <f t="shared" si="42"/>
        <v>129.03666666666666</v>
      </c>
      <c r="JX7" s="9">
        <f t="shared" si="43"/>
        <v>730.20789733700656</v>
      </c>
      <c r="JY7" s="9">
        <f t="shared" si="44"/>
        <v>9.861563432505692</v>
      </c>
      <c r="KA7">
        <v>5.9299999999999999E-2</v>
      </c>
      <c r="KB7">
        <v>13121</v>
      </c>
      <c r="KC7">
        <v>729.09</v>
      </c>
      <c r="KE7">
        <v>5.9299999999999999E-2</v>
      </c>
      <c r="KF7">
        <v>13551</v>
      </c>
      <c r="KG7">
        <v>640.29</v>
      </c>
      <c r="KI7">
        <v>5.9299999999999999E-2</v>
      </c>
      <c r="KJ7">
        <v>9904.9</v>
      </c>
      <c r="KK7">
        <v>695.93</v>
      </c>
      <c r="KN7" s="9">
        <v>5.9299999999999999E-2</v>
      </c>
      <c r="KO7" s="9">
        <f t="shared" si="45"/>
        <v>12192.300000000001</v>
      </c>
      <c r="KP7" s="9">
        <f t="shared" si="46"/>
        <v>688.43666666666661</v>
      </c>
      <c r="KQ7" s="9">
        <f t="shared" si="47"/>
        <v>1992.5797524816826</v>
      </c>
      <c r="KR7" s="9">
        <f t="shared" si="48"/>
        <v>44.871734235856501</v>
      </c>
      <c r="KT7" s="2">
        <v>0.48699999999999999</v>
      </c>
      <c r="KU7">
        <v>8844.4</v>
      </c>
      <c r="KV7">
        <v>441.27</v>
      </c>
      <c r="KX7" s="2">
        <v>0.48699999999999999</v>
      </c>
      <c r="KY7">
        <v>9104.9</v>
      </c>
      <c r="KZ7">
        <v>446.54</v>
      </c>
      <c r="LB7" s="2">
        <v>0.48699999999999999</v>
      </c>
      <c r="LC7">
        <v>8398.7999999999993</v>
      </c>
      <c r="LD7">
        <v>409.07</v>
      </c>
      <c r="LF7" s="10">
        <v>0.48699999999999999</v>
      </c>
      <c r="LG7" s="9">
        <f t="shared" si="49"/>
        <v>8782.6999999999989</v>
      </c>
      <c r="LH7" s="9">
        <f t="shared" si="50"/>
        <v>432.29333333333335</v>
      </c>
      <c r="LI7" s="9">
        <f t="shared" si="51"/>
        <v>357.0706792779269</v>
      </c>
      <c r="LJ7" s="9">
        <f t="shared" si="52"/>
        <v>20.283876191037393</v>
      </c>
      <c r="LL7">
        <v>5.9299999999999999E-2</v>
      </c>
      <c r="LM7">
        <v>7094.3</v>
      </c>
      <c r="LN7">
        <v>20.948</v>
      </c>
      <c r="LP7">
        <v>5.9299999999999999E-2</v>
      </c>
      <c r="LQ7">
        <v>6537.8</v>
      </c>
      <c r="LR7">
        <v>11.721</v>
      </c>
      <c r="LT7">
        <v>5.9299999999999999E-2</v>
      </c>
      <c r="LU7">
        <v>8032.6</v>
      </c>
      <c r="LV7">
        <v>9.7611000000000008</v>
      </c>
      <c r="LY7" s="9">
        <v>5.9299999999999999E-2</v>
      </c>
      <c r="LZ7" s="9">
        <f t="shared" si="53"/>
        <v>7221.5666666666666</v>
      </c>
      <c r="MA7" s="9">
        <f t="shared" si="54"/>
        <v>14.143366666666665</v>
      </c>
      <c r="MB7" s="9">
        <f t="shared" si="55"/>
        <v>755.48286766367744</v>
      </c>
      <c r="MC7" s="9">
        <f t="shared" si="56"/>
        <v>5.9739081097162359</v>
      </c>
      <c r="ME7" s="2">
        <v>0.48699999999999999</v>
      </c>
      <c r="MF7">
        <v>6452.1</v>
      </c>
      <c r="MG7">
        <v>3.8323</v>
      </c>
      <c r="MI7" s="2">
        <v>0.48699999999999999</v>
      </c>
      <c r="MJ7">
        <v>6254.2</v>
      </c>
      <c r="MK7">
        <v>1.7096</v>
      </c>
      <c r="MM7" s="2">
        <v>0.48699999999999999</v>
      </c>
      <c r="MN7">
        <v>7398.9</v>
      </c>
      <c r="MO7">
        <v>2.2250999999999999</v>
      </c>
      <c r="MQ7" s="10">
        <v>0.48699999999999999</v>
      </c>
      <c r="MR7" s="9">
        <f t="shared" si="57"/>
        <v>6701.7333333333327</v>
      </c>
      <c r="MS7" s="9">
        <f t="shared" si="58"/>
        <v>2.589</v>
      </c>
      <c r="MT7" s="9">
        <f t="shared" si="59"/>
        <v>611.81870135958832</v>
      </c>
      <c r="MU7" s="9">
        <f t="shared" si="60"/>
        <v>1.1071500485480732</v>
      </c>
      <c r="MW7">
        <v>5.9299999999999999E-2</v>
      </c>
      <c r="MX7">
        <v>9287.9</v>
      </c>
      <c r="MY7">
        <v>471.36</v>
      </c>
      <c r="NA7">
        <v>5.9299999999999999E-2</v>
      </c>
      <c r="NB7">
        <v>8655.9</v>
      </c>
      <c r="NC7">
        <v>474.52</v>
      </c>
      <c r="NE7">
        <v>5.9299999999999999E-2</v>
      </c>
      <c r="NF7">
        <v>7426.7</v>
      </c>
      <c r="NG7">
        <v>418.92</v>
      </c>
      <c r="NJ7" s="9">
        <v>5.9299999999999999E-2</v>
      </c>
      <c r="NK7" s="9">
        <f t="shared" si="61"/>
        <v>8456.8333333333339</v>
      </c>
      <c r="NL7" s="9">
        <f t="shared" si="62"/>
        <v>454.93333333333334</v>
      </c>
      <c r="NM7" s="9">
        <f t="shared" si="63"/>
        <v>946.43383991345809</v>
      </c>
      <c r="NN7" s="9">
        <f t="shared" si="64"/>
        <v>31.228457107794046</v>
      </c>
      <c r="NP7" s="2">
        <v>0.48699999999999999</v>
      </c>
      <c r="NQ7">
        <v>12153</v>
      </c>
      <c r="NR7">
        <v>401.47</v>
      </c>
      <c r="NS7" s="2"/>
      <c r="NT7" s="2">
        <v>0.48699999999999999</v>
      </c>
      <c r="NU7">
        <v>6686.3</v>
      </c>
      <c r="NV7">
        <v>285.16000000000003</v>
      </c>
      <c r="NX7" s="2">
        <v>0.48699999999999999</v>
      </c>
      <c r="NY7">
        <v>4611.3999999999996</v>
      </c>
      <c r="NZ7">
        <v>292.79000000000002</v>
      </c>
      <c r="OA7" s="5"/>
      <c r="OB7" s="10">
        <v>0.48699999999999999</v>
      </c>
      <c r="OC7" s="9">
        <f t="shared" si="65"/>
        <v>7816.8999999999987</v>
      </c>
      <c r="OD7" s="9">
        <f t="shared" si="66"/>
        <v>326.47333333333336</v>
      </c>
      <c r="OE7" s="9">
        <f t="shared" si="67"/>
        <v>3895.8471363748381</v>
      </c>
      <c r="OF7" s="9">
        <f t="shared" si="68"/>
        <v>65.060965511843804</v>
      </c>
      <c r="OG7" s="5"/>
    </row>
    <row r="8" spans="1:397" x14ac:dyDescent="0.35">
      <c r="A8" s="11">
        <v>3.1800000000000002E-2</v>
      </c>
      <c r="B8" s="11">
        <f t="shared" si="0"/>
        <v>3.18</v>
      </c>
      <c r="C8" s="11">
        <v>1613.7</v>
      </c>
      <c r="D8" s="11">
        <v>355.71</v>
      </c>
      <c r="F8" s="11">
        <v>3.18</v>
      </c>
      <c r="G8" s="11">
        <v>1350.3</v>
      </c>
      <c r="H8" s="11">
        <v>818.55</v>
      </c>
      <c r="J8" s="11">
        <v>3.18</v>
      </c>
      <c r="K8" s="11">
        <v>2828.9</v>
      </c>
      <c r="L8" s="11">
        <v>1095</v>
      </c>
      <c r="O8" s="1">
        <v>1.01E-3</v>
      </c>
      <c r="P8" s="1">
        <f t="shared" si="1"/>
        <v>0.10100000000000001</v>
      </c>
      <c r="Q8" s="1">
        <v>9260.4</v>
      </c>
      <c r="R8" s="1">
        <v>1.9878</v>
      </c>
      <c r="T8" s="1">
        <v>0.10100000000000001</v>
      </c>
      <c r="U8" s="1">
        <v>8046.9</v>
      </c>
      <c r="V8" s="1">
        <v>2.7877999999999998</v>
      </c>
      <c r="X8" s="1">
        <v>0.10100000000000001</v>
      </c>
      <c r="Y8" s="1">
        <v>7889</v>
      </c>
      <c r="Z8" s="1">
        <v>2.0181</v>
      </c>
      <c r="AB8" s="2">
        <v>0.66900000000000004</v>
      </c>
      <c r="AC8" s="1">
        <v>7823.4</v>
      </c>
      <c r="AD8" s="1">
        <v>3.2978999999999998</v>
      </c>
      <c r="AF8" s="2">
        <v>0.66900000000000004</v>
      </c>
      <c r="AG8" s="1">
        <v>7765.1</v>
      </c>
      <c r="AH8" s="1">
        <v>3.5194999999999999</v>
      </c>
      <c r="AJ8" s="2">
        <v>0.66900000000000004</v>
      </c>
      <c r="AK8" s="1">
        <v>8185.2</v>
      </c>
      <c r="AL8" s="1">
        <v>5.8601999999999999</v>
      </c>
      <c r="AN8">
        <v>0.10100000000000001</v>
      </c>
      <c r="AO8">
        <f t="shared" si="2"/>
        <v>8398.7666666666664</v>
      </c>
      <c r="AP8">
        <f t="shared" si="3"/>
        <v>2.2645666666666666</v>
      </c>
      <c r="AQ8">
        <f t="shared" si="4"/>
        <v>750.36131518977788</v>
      </c>
      <c r="AR8">
        <f t="shared" si="5"/>
        <v>0.45338654957258606</v>
      </c>
      <c r="AT8" s="2">
        <v>0.66900000000000004</v>
      </c>
      <c r="AU8">
        <f t="shared" si="6"/>
        <v>7924.5666666666666</v>
      </c>
      <c r="AV8">
        <f t="shared" si="7"/>
        <v>4.2258666666666667</v>
      </c>
      <c r="AW8">
        <f t="shared" si="8"/>
        <v>227.58959407963553</v>
      </c>
      <c r="AX8">
        <f t="shared" si="9"/>
        <v>1.4197044492898279</v>
      </c>
      <c r="AZ8">
        <v>0.10100000000000001</v>
      </c>
      <c r="BA8">
        <v>2207.1999999999998</v>
      </c>
      <c r="BB8">
        <v>1.0422</v>
      </c>
      <c r="BD8">
        <v>0.10100000000000001</v>
      </c>
      <c r="BE8">
        <v>2409.3000000000002</v>
      </c>
      <c r="BF8">
        <v>0.70115000000000005</v>
      </c>
      <c r="BH8">
        <v>0.10100000000000001</v>
      </c>
      <c r="BI8">
        <v>4025.9</v>
      </c>
      <c r="BJ8">
        <v>2.1619999999999999</v>
      </c>
      <c r="BL8" s="2">
        <v>0.66900000000000004</v>
      </c>
      <c r="BM8">
        <v>2564.1999999999998</v>
      </c>
      <c r="BN8">
        <v>3.6916000000000002</v>
      </c>
      <c r="BP8" s="2">
        <v>0.66900000000000004</v>
      </c>
      <c r="BQ8">
        <v>2200</v>
      </c>
      <c r="BR8">
        <v>2.5205000000000002</v>
      </c>
      <c r="BT8" s="2">
        <v>0.66900000000000004</v>
      </c>
      <c r="BU8">
        <v>2148</v>
      </c>
      <c r="BV8">
        <v>4.4749999999999996</v>
      </c>
      <c r="BX8">
        <v>0.10100000000000001</v>
      </c>
      <c r="BY8">
        <f t="shared" si="10"/>
        <v>2880.7999999999997</v>
      </c>
      <c r="BZ8">
        <f t="shared" si="11"/>
        <v>1.3017833333333333</v>
      </c>
      <c r="CA8">
        <f t="shared" si="12"/>
        <v>996.82075118849787</v>
      </c>
      <c r="CB8">
        <f t="shared" si="13"/>
        <v>0.76423707763581683</v>
      </c>
      <c r="CD8" s="2">
        <v>0.66900000000000004</v>
      </c>
      <c r="CE8">
        <f t="shared" si="14"/>
        <v>2304.0666666666666</v>
      </c>
      <c r="CF8">
        <f t="shared" si="15"/>
        <v>3.5623666666666671</v>
      </c>
      <c r="CG8">
        <f t="shared" si="16"/>
        <v>226.77745331785803</v>
      </c>
      <c r="CH8">
        <f t="shared" si="17"/>
        <v>0.98363789238384447</v>
      </c>
      <c r="CK8">
        <v>1.2E-2</v>
      </c>
      <c r="CL8">
        <f t="shared" si="18"/>
        <v>1.2</v>
      </c>
      <c r="CM8">
        <v>2701.2</v>
      </c>
      <c r="CN8">
        <v>0.80930000000000002</v>
      </c>
      <c r="CP8" s="2">
        <v>0.66900000000000004</v>
      </c>
      <c r="CQ8">
        <v>2730.2</v>
      </c>
      <c r="CR8">
        <v>1.333</v>
      </c>
      <c r="CU8">
        <v>0.47499999999999998</v>
      </c>
      <c r="CV8">
        <v>2795.9</v>
      </c>
      <c r="CW8">
        <v>6.8005000000000004</v>
      </c>
      <c r="CY8">
        <v>1.2</v>
      </c>
      <c r="CZ8">
        <v>2539.3000000000002</v>
      </c>
      <c r="DA8">
        <v>1.2910999999999999</v>
      </c>
      <c r="DC8" s="2">
        <v>0.66900000000000004</v>
      </c>
      <c r="DD8">
        <v>2554</v>
      </c>
      <c r="DE8">
        <v>1.8732</v>
      </c>
      <c r="DG8">
        <v>0.47499999999999998</v>
      </c>
      <c r="DH8">
        <v>1084.3</v>
      </c>
      <c r="DI8">
        <v>0.58445999999999998</v>
      </c>
      <c r="DK8">
        <v>1.2</v>
      </c>
      <c r="DL8">
        <v>2702.8</v>
      </c>
      <c r="DM8">
        <v>0.80223999999999995</v>
      </c>
      <c r="DO8" s="2">
        <v>0.66900000000000004</v>
      </c>
      <c r="DP8">
        <v>2733.5</v>
      </c>
      <c r="DQ8">
        <v>0.85106000000000004</v>
      </c>
      <c r="DS8">
        <v>0.47499999999999998</v>
      </c>
      <c r="DT8">
        <v>1121.3</v>
      </c>
      <c r="DU8">
        <v>1.0722</v>
      </c>
      <c r="DX8" s="10">
        <v>0.66900000000000004</v>
      </c>
      <c r="DY8" s="9">
        <f t="shared" si="19"/>
        <v>2672.5666666666666</v>
      </c>
      <c r="DZ8" s="9">
        <f t="shared" si="20"/>
        <v>1.3524200000000002</v>
      </c>
      <c r="EA8" s="9">
        <f t="shared" si="21"/>
        <v>102.69500150120901</v>
      </c>
      <c r="EB8" s="9">
        <f t="shared" si="22"/>
        <v>0.51134665071749463</v>
      </c>
      <c r="EM8">
        <v>1.2E-2</v>
      </c>
      <c r="EN8">
        <v>10834</v>
      </c>
      <c r="EO8">
        <v>5.4372999999999996</v>
      </c>
      <c r="EQ8" s="2">
        <v>0.66900000000000004</v>
      </c>
      <c r="ER8">
        <v>10806</v>
      </c>
      <c r="ES8">
        <v>6.2919999999999998</v>
      </c>
      <c r="EU8">
        <v>1.2E-2</v>
      </c>
      <c r="EV8">
        <v>9535.7000000000007</v>
      </c>
      <c r="EW8">
        <v>2.5581</v>
      </c>
      <c r="EY8" s="2">
        <v>0.66900000000000004</v>
      </c>
      <c r="EZ8">
        <v>9590.9</v>
      </c>
      <c r="FA8">
        <v>2.7966000000000002</v>
      </c>
      <c r="FC8" s="12">
        <v>1.2E-2</v>
      </c>
      <c r="FD8" s="12">
        <v>7982.6</v>
      </c>
      <c r="FE8" s="12">
        <v>3.4588999999999999</v>
      </c>
      <c r="FG8" s="8">
        <v>0.66900000000000004</v>
      </c>
      <c r="FH8" s="7">
        <v>8001.3</v>
      </c>
      <c r="FI8" s="7">
        <v>3.6496</v>
      </c>
      <c r="FK8">
        <v>1.2E-2</v>
      </c>
      <c r="FL8">
        <v>11455</v>
      </c>
      <c r="FM8">
        <v>2.2440000000000002</v>
      </c>
      <c r="FO8" s="2">
        <v>0.66900000000000004</v>
      </c>
      <c r="FP8">
        <v>11589</v>
      </c>
      <c r="FQ8">
        <v>2.101</v>
      </c>
      <c r="FS8" s="10">
        <v>0.66900000000000004</v>
      </c>
      <c r="FT8" s="9">
        <f t="shared" si="69"/>
        <v>10661.966666666667</v>
      </c>
      <c r="FU8" s="9">
        <f t="shared" si="23"/>
        <v>3.7298666666666667</v>
      </c>
      <c r="FV8" s="9">
        <f t="shared" si="24"/>
        <v>1006.8068848261487</v>
      </c>
      <c r="FW8" s="9">
        <f t="shared" si="70"/>
        <v>2.2459653277228777</v>
      </c>
      <c r="FZ8">
        <v>8.4500000000000006E-2</v>
      </c>
      <c r="GA8">
        <v>8162.8</v>
      </c>
      <c r="GB8">
        <v>3.3132999999999999</v>
      </c>
      <c r="GD8">
        <v>8.4500000000000006E-2</v>
      </c>
      <c r="GE8">
        <v>11514</v>
      </c>
      <c r="GF8">
        <v>2.2547999999999999</v>
      </c>
      <c r="GH8">
        <v>8.4500000000000006E-2</v>
      </c>
      <c r="GI8">
        <v>11200</v>
      </c>
      <c r="GJ8">
        <v>1.4705999999999999</v>
      </c>
      <c r="GL8" s="9">
        <v>8.4500000000000006E-2</v>
      </c>
      <c r="GM8" s="9">
        <f t="shared" si="25"/>
        <v>10292.266666666666</v>
      </c>
      <c r="GN8" s="9">
        <f t="shared" si="26"/>
        <v>2.3462333333333332</v>
      </c>
      <c r="GO8" s="9">
        <f t="shared" si="27"/>
        <v>1850.8431087840315</v>
      </c>
      <c r="GP8" s="9">
        <f t="shared" si="28"/>
        <v>0.92474637784277469</v>
      </c>
      <c r="GS8">
        <v>8.4500000000000006E-2</v>
      </c>
      <c r="GT8">
        <v>1920.2</v>
      </c>
      <c r="GU8">
        <v>1.3167</v>
      </c>
      <c r="GW8">
        <v>8.4500000000000006E-2</v>
      </c>
      <c r="GX8">
        <v>2100.6999999999998</v>
      </c>
      <c r="GY8">
        <v>1.0359</v>
      </c>
      <c r="HA8">
        <v>8.4500000000000006E-2</v>
      </c>
      <c r="HB8">
        <v>2279.1</v>
      </c>
      <c r="HC8">
        <v>1.7082999999999999</v>
      </c>
      <c r="HF8" s="9">
        <v>8.4500000000000006E-2</v>
      </c>
      <c r="HG8" s="9">
        <f t="shared" si="29"/>
        <v>2099.9999999999995</v>
      </c>
      <c r="HH8" s="9">
        <f t="shared" si="30"/>
        <v>1.3536333333333335</v>
      </c>
      <c r="HI8" s="9">
        <f t="shared" si="31"/>
        <v>179.45102395918497</v>
      </c>
      <c r="HJ8" s="9">
        <f t="shared" si="32"/>
        <v>0.33771806782186453</v>
      </c>
      <c r="HM8">
        <v>8.4500000000000006E-2</v>
      </c>
      <c r="HN8">
        <v>1382.3</v>
      </c>
      <c r="HO8">
        <v>151.72999999999999</v>
      </c>
      <c r="HQ8">
        <v>8.4500000000000006E-2</v>
      </c>
      <c r="HR8">
        <v>2490</v>
      </c>
      <c r="HS8">
        <v>335.8</v>
      </c>
      <c r="HU8">
        <v>8.4500000000000006E-2</v>
      </c>
      <c r="HV8">
        <v>3517.1</v>
      </c>
      <c r="HW8">
        <v>329.6</v>
      </c>
      <c r="HY8">
        <v>8.4500000000000006E-2</v>
      </c>
      <c r="HZ8">
        <v>2334.3000000000002</v>
      </c>
      <c r="IA8">
        <v>263.64</v>
      </c>
      <c r="IC8">
        <v>8.4500000000000006E-2</v>
      </c>
      <c r="ID8">
        <v>3049.3</v>
      </c>
      <c r="IE8">
        <v>291.75</v>
      </c>
      <c r="IG8">
        <v>8.4500000000000006E-2</v>
      </c>
      <c r="IH8">
        <v>2500.6999999999998</v>
      </c>
      <c r="II8">
        <v>274.91000000000003</v>
      </c>
      <c r="IK8">
        <v>8.4500000000000006E-2</v>
      </c>
      <c r="IL8">
        <v>3225.5</v>
      </c>
      <c r="IM8">
        <v>278.68</v>
      </c>
      <c r="IO8">
        <v>8.4500000000000006E-2</v>
      </c>
      <c r="IP8">
        <v>2042.5</v>
      </c>
      <c r="IQ8">
        <v>257.97000000000003</v>
      </c>
      <c r="IS8">
        <v>8.4500000000000006E-2</v>
      </c>
      <c r="IT8">
        <v>3673.1</v>
      </c>
      <c r="IU8">
        <v>339.44</v>
      </c>
      <c r="IW8">
        <v>8.4500000000000006E-2</v>
      </c>
      <c r="IX8">
        <f t="shared" si="33"/>
        <v>2530.8333333333335</v>
      </c>
      <c r="IY8">
        <f t="shared" si="34"/>
        <v>274.87666666666672</v>
      </c>
      <c r="IZ8">
        <f t="shared" si="35"/>
        <v>504.07595988435344</v>
      </c>
      <c r="JA8">
        <f t="shared" si="36"/>
        <v>16.890024669411613</v>
      </c>
      <c r="JC8" s="14">
        <v>8.4500000000000006E-2</v>
      </c>
      <c r="JD8" s="14">
        <f t="shared" si="37"/>
        <v>3077.6333333333337</v>
      </c>
      <c r="JE8" s="14">
        <f t="shared" si="38"/>
        <v>293.92</v>
      </c>
      <c r="JF8" s="14">
        <f t="shared" si="39"/>
        <v>681.53853400473963</v>
      </c>
      <c r="JG8" s="14">
        <f t="shared" si="40"/>
        <v>40.132321138952484</v>
      </c>
      <c r="JI8" s="2">
        <v>0.66900000000000004</v>
      </c>
      <c r="JJ8">
        <v>3030.9</v>
      </c>
      <c r="JK8">
        <v>157.84</v>
      </c>
      <c r="JM8" s="2">
        <v>0.66900000000000004</v>
      </c>
      <c r="JN8">
        <v>2040.7</v>
      </c>
      <c r="JO8">
        <v>137</v>
      </c>
      <c r="JQ8" s="2">
        <v>0.66900000000000004</v>
      </c>
      <c r="JR8">
        <v>1606.3</v>
      </c>
      <c r="JS8">
        <v>141.97999999999999</v>
      </c>
      <c r="JU8" s="10">
        <v>0.66900000000000004</v>
      </c>
      <c r="JV8" s="9">
        <f t="shared" si="41"/>
        <v>2225.9666666666667</v>
      </c>
      <c r="JW8" s="9">
        <f t="shared" si="42"/>
        <v>145.60666666666668</v>
      </c>
      <c r="JX8" s="9">
        <f t="shared" si="43"/>
        <v>730.14662454423069</v>
      </c>
      <c r="JY8" s="9">
        <f t="shared" si="44"/>
        <v>10.883057168522704</v>
      </c>
      <c r="KA8">
        <v>8.4500000000000006E-2</v>
      </c>
      <c r="KB8">
        <v>13142</v>
      </c>
      <c r="KC8">
        <v>727.88</v>
      </c>
      <c r="KE8">
        <v>8.4500000000000006E-2</v>
      </c>
      <c r="KF8">
        <v>13572</v>
      </c>
      <c r="KG8">
        <v>640.03</v>
      </c>
      <c r="KI8">
        <v>8.4500000000000006E-2</v>
      </c>
      <c r="KJ8">
        <v>9916.5</v>
      </c>
      <c r="KK8">
        <v>697.05</v>
      </c>
      <c r="KN8" s="9">
        <v>8.4500000000000006E-2</v>
      </c>
      <c r="KO8" s="9">
        <f t="shared" si="45"/>
        <v>12210.166666666666</v>
      </c>
      <c r="KP8" s="9">
        <f t="shared" si="46"/>
        <v>688.32</v>
      </c>
      <c r="KQ8" s="9">
        <f t="shared" si="47"/>
        <v>1997.9752459260708</v>
      </c>
      <c r="KR8" s="9">
        <f t="shared" si="48"/>
        <v>44.570901942859543</v>
      </c>
      <c r="KT8" s="2">
        <v>0.66900000000000004</v>
      </c>
      <c r="KU8">
        <v>8949.2000000000007</v>
      </c>
      <c r="KV8">
        <v>482.23</v>
      </c>
      <c r="KX8" s="2">
        <v>0.66900000000000004</v>
      </c>
      <c r="KY8">
        <v>9215.9</v>
      </c>
      <c r="KZ8">
        <v>484.26</v>
      </c>
      <c r="LB8" s="2">
        <v>0.66900000000000004</v>
      </c>
      <c r="LC8">
        <v>8502.7000000000007</v>
      </c>
      <c r="LD8">
        <v>442.98</v>
      </c>
      <c r="LF8" s="10">
        <v>0.66900000000000004</v>
      </c>
      <c r="LG8" s="9">
        <f t="shared" si="49"/>
        <v>8889.2666666666664</v>
      </c>
      <c r="LH8" s="9">
        <f t="shared" si="50"/>
        <v>469.82333333333332</v>
      </c>
      <c r="LI8" s="9">
        <f t="shared" si="51"/>
        <v>360.35754929421552</v>
      </c>
      <c r="LJ8" s="9">
        <f t="shared" si="52"/>
        <v>23.269156266038806</v>
      </c>
      <c r="LL8">
        <v>8.4500000000000006E-2</v>
      </c>
      <c r="LM8">
        <v>7094.4</v>
      </c>
      <c r="LN8">
        <v>20.492000000000001</v>
      </c>
      <c r="LP8">
        <v>8.4500000000000006E-2</v>
      </c>
      <c r="LQ8">
        <v>6544</v>
      </c>
      <c r="LR8">
        <v>11.7</v>
      </c>
      <c r="LT8">
        <v>8.4500000000000006E-2</v>
      </c>
      <c r="LU8">
        <v>8035.6</v>
      </c>
      <c r="LV8">
        <v>10.522</v>
      </c>
      <c r="LY8" s="9">
        <v>8.4500000000000006E-2</v>
      </c>
      <c r="LZ8" s="9">
        <f t="shared" si="53"/>
        <v>7224.666666666667</v>
      </c>
      <c r="MA8" s="9">
        <f t="shared" si="54"/>
        <v>14.238</v>
      </c>
      <c r="MB8" s="9">
        <f t="shared" si="55"/>
        <v>754.28422582825749</v>
      </c>
      <c r="MC8" s="9">
        <f t="shared" si="56"/>
        <v>5.4480554329044786</v>
      </c>
      <c r="ME8" s="2">
        <v>0.66900000000000004</v>
      </c>
      <c r="MF8">
        <v>6455.2</v>
      </c>
      <c r="MG8">
        <v>4.1124999999999998</v>
      </c>
      <c r="MI8" s="2">
        <v>0.66900000000000004</v>
      </c>
      <c r="MJ8">
        <v>6264</v>
      </c>
      <c r="MK8">
        <v>1.921</v>
      </c>
      <c r="MM8" s="2">
        <v>0.66900000000000004</v>
      </c>
      <c r="MN8">
        <v>7405.3</v>
      </c>
      <c r="MO8">
        <v>2.0112999999999999</v>
      </c>
      <c r="MQ8" s="10">
        <v>0.66900000000000004</v>
      </c>
      <c r="MR8" s="9">
        <f t="shared" si="57"/>
        <v>6708.166666666667</v>
      </c>
      <c r="MS8" s="9">
        <f t="shared" si="58"/>
        <v>2.6816</v>
      </c>
      <c r="MT8" s="9">
        <f t="shared" si="59"/>
        <v>611.25732988106859</v>
      </c>
      <c r="MU8" s="9">
        <f t="shared" si="60"/>
        <v>1.2400179958371569</v>
      </c>
      <c r="MW8">
        <v>8.4500000000000006E-2</v>
      </c>
      <c r="MX8">
        <v>9292</v>
      </c>
      <c r="MY8">
        <v>471.94</v>
      </c>
      <c r="NA8">
        <v>8.4500000000000006E-2</v>
      </c>
      <c r="NB8">
        <v>8657.9</v>
      </c>
      <c r="NC8">
        <v>474</v>
      </c>
      <c r="NE8">
        <v>8.4500000000000006E-2</v>
      </c>
      <c r="NF8">
        <v>7424.4</v>
      </c>
      <c r="NG8">
        <v>418.78</v>
      </c>
      <c r="NJ8" s="9">
        <v>8.4500000000000006E-2</v>
      </c>
      <c r="NK8" s="9">
        <f t="shared" si="61"/>
        <v>8458.1</v>
      </c>
      <c r="NL8" s="9">
        <f t="shared" si="62"/>
        <v>454.90666666666669</v>
      </c>
      <c r="NM8" s="9">
        <f t="shared" si="63"/>
        <v>949.69598819832879</v>
      </c>
      <c r="NN8" s="9">
        <f t="shared" si="64"/>
        <v>31.30356103278562</v>
      </c>
      <c r="NP8" s="2">
        <v>0.66900000000000004</v>
      </c>
      <c r="NQ8">
        <v>12250</v>
      </c>
      <c r="NR8">
        <v>429.3</v>
      </c>
      <c r="NS8" s="2"/>
      <c r="NT8" s="2">
        <v>0.66900000000000004</v>
      </c>
      <c r="NU8">
        <v>6753.9</v>
      </c>
      <c r="NV8">
        <v>305.32</v>
      </c>
      <c r="NX8" s="2">
        <v>0.66900000000000004</v>
      </c>
      <c r="NY8">
        <v>4682.5</v>
      </c>
      <c r="NZ8">
        <v>312.88</v>
      </c>
      <c r="OA8" s="5"/>
      <c r="OB8" s="10">
        <v>0.66900000000000004</v>
      </c>
      <c r="OC8" s="9">
        <f t="shared" si="65"/>
        <v>7895.4666666666672</v>
      </c>
      <c r="OD8" s="9">
        <f t="shared" si="66"/>
        <v>349.16666666666669</v>
      </c>
      <c r="OE8" s="9">
        <f t="shared" si="67"/>
        <v>3910.7729291449946</v>
      </c>
      <c r="OF8" s="9">
        <f t="shared" si="68"/>
        <v>69.500372181257816</v>
      </c>
      <c r="OG8" s="5"/>
    </row>
    <row r="9" spans="1:397" x14ac:dyDescent="0.35">
      <c r="A9" s="11">
        <v>3.85E-2</v>
      </c>
      <c r="B9" s="11">
        <f t="shared" si="0"/>
        <v>3.85</v>
      </c>
      <c r="C9" s="11">
        <v>1572</v>
      </c>
      <c r="D9" s="11">
        <v>425.5</v>
      </c>
      <c r="F9" s="11">
        <v>3.85</v>
      </c>
      <c r="G9" s="11">
        <v>1249.9000000000001</v>
      </c>
      <c r="H9" s="11">
        <v>865.05</v>
      </c>
      <c r="J9" s="11">
        <v>3.85</v>
      </c>
      <c r="K9" s="11">
        <v>2679.3</v>
      </c>
      <c r="L9" s="11">
        <v>1187.4000000000001</v>
      </c>
      <c r="O9" s="1">
        <v>1.48E-3</v>
      </c>
      <c r="P9" s="1">
        <f t="shared" si="1"/>
        <v>0.14799999999999999</v>
      </c>
      <c r="Q9" s="1">
        <v>9277.2999999999993</v>
      </c>
      <c r="R9" s="1">
        <v>3.7902</v>
      </c>
      <c r="T9" s="1">
        <v>0.14799999999999999</v>
      </c>
      <c r="U9" s="1">
        <v>8057.6</v>
      </c>
      <c r="V9" s="1">
        <v>1.4906999999999999</v>
      </c>
      <c r="X9" s="1">
        <v>0.14799999999999999</v>
      </c>
      <c r="Y9" s="1">
        <v>7898.6</v>
      </c>
      <c r="Z9" s="1">
        <v>2.3178999999999998</v>
      </c>
      <c r="AB9" s="2">
        <v>0.91800000000000004</v>
      </c>
      <c r="AC9" s="1">
        <v>7828.2</v>
      </c>
      <c r="AD9" s="1">
        <v>5.742</v>
      </c>
      <c r="AF9" s="2">
        <v>0.91800000000000004</v>
      </c>
      <c r="AG9" s="1">
        <v>7767.5</v>
      </c>
      <c r="AH9" s="1">
        <v>6.3444000000000003</v>
      </c>
      <c r="AJ9" s="2">
        <v>0.91800000000000004</v>
      </c>
      <c r="AK9" s="1">
        <v>8188.4</v>
      </c>
      <c r="AL9" s="1">
        <v>6.4279999999999999</v>
      </c>
      <c r="AN9">
        <v>0.14799999999999999</v>
      </c>
      <c r="AO9">
        <f t="shared" si="2"/>
        <v>8411.1666666666661</v>
      </c>
      <c r="AP9">
        <f t="shared" si="3"/>
        <v>2.5329333333333333</v>
      </c>
      <c r="AQ9">
        <f t="shared" si="4"/>
        <v>754.29467937493268</v>
      </c>
      <c r="AR9">
        <f t="shared" si="5"/>
        <v>1.1647336877300891</v>
      </c>
      <c r="AT9" s="2">
        <v>0.91800000000000004</v>
      </c>
      <c r="AU9">
        <f t="shared" si="6"/>
        <v>7928.0333333333328</v>
      </c>
      <c r="AV9">
        <f t="shared" si="7"/>
        <v>6.1714666666666673</v>
      </c>
      <c r="AW9">
        <f t="shared" si="8"/>
        <v>227.51752313466594</v>
      </c>
      <c r="AX9">
        <f t="shared" si="9"/>
        <v>0.37427056167074291</v>
      </c>
      <c r="AZ9">
        <v>0.14799999999999999</v>
      </c>
      <c r="BA9">
        <v>2210.6</v>
      </c>
      <c r="BB9">
        <v>1.2324999999999999</v>
      </c>
      <c r="BD9">
        <v>0.14799999999999999</v>
      </c>
      <c r="BE9">
        <v>2412.8000000000002</v>
      </c>
      <c r="BF9">
        <v>0.89963000000000004</v>
      </c>
      <c r="BH9">
        <v>0.14799999999999999</v>
      </c>
      <c r="BI9">
        <v>4031.4</v>
      </c>
      <c r="BJ9">
        <v>2.1869999999999998</v>
      </c>
      <c r="BL9" s="2">
        <v>0.91800000000000004</v>
      </c>
      <c r="BM9">
        <v>2565.3000000000002</v>
      </c>
      <c r="BN9">
        <v>3.4584999999999999</v>
      </c>
      <c r="BP9" s="2">
        <v>0.91800000000000004</v>
      </c>
      <c r="BQ9">
        <v>2198.8000000000002</v>
      </c>
      <c r="BR9">
        <v>2.1768000000000001</v>
      </c>
      <c r="BT9" s="2">
        <v>0.91800000000000004</v>
      </c>
      <c r="BU9">
        <v>2149</v>
      </c>
      <c r="BV9">
        <v>4.3335999999999997</v>
      </c>
      <c r="BX9">
        <v>0.14799999999999999</v>
      </c>
      <c r="BY9">
        <f t="shared" si="10"/>
        <v>2884.9333333333329</v>
      </c>
      <c r="BZ9">
        <f t="shared" si="11"/>
        <v>1.4397099999999998</v>
      </c>
      <c r="CA9">
        <f t="shared" si="12"/>
        <v>998.00329324773986</v>
      </c>
      <c r="CB9">
        <f t="shared" si="13"/>
        <v>0.66823077398455732</v>
      </c>
      <c r="CD9" s="2">
        <v>0.91800000000000004</v>
      </c>
      <c r="CE9">
        <f t="shared" si="14"/>
        <v>2304.3666666666668</v>
      </c>
      <c r="CF9">
        <f t="shared" si="15"/>
        <v>3.3229666666666664</v>
      </c>
      <c r="CG9">
        <f t="shared" si="16"/>
        <v>227.34261222510258</v>
      </c>
      <c r="CH9">
        <f t="shared" si="17"/>
        <v>1.0847688801460564</v>
      </c>
      <c r="CK9">
        <v>1.23E-2</v>
      </c>
      <c r="CL9">
        <f t="shared" si="18"/>
        <v>1.23</v>
      </c>
      <c r="CM9">
        <v>2702.4</v>
      </c>
      <c r="CN9">
        <v>0.86648999999999998</v>
      </c>
      <c r="CP9" s="2">
        <v>0.91800000000000004</v>
      </c>
      <c r="CQ9">
        <v>2731.6</v>
      </c>
      <c r="CR9">
        <v>1.4524999999999999</v>
      </c>
      <c r="CU9">
        <v>0.61599999999999999</v>
      </c>
      <c r="CV9">
        <v>2796.6</v>
      </c>
      <c r="CW9">
        <v>6.9114000000000004</v>
      </c>
      <c r="CY9">
        <v>1.23</v>
      </c>
      <c r="CZ9">
        <v>2541.1999999999998</v>
      </c>
      <c r="DA9">
        <v>1.3027</v>
      </c>
      <c r="DC9" s="2">
        <v>0.91800000000000004</v>
      </c>
      <c r="DD9">
        <v>2555.1</v>
      </c>
      <c r="DE9">
        <v>1.9798</v>
      </c>
      <c r="DG9">
        <v>0.61599999999999999</v>
      </c>
      <c r="DH9">
        <v>1079.9000000000001</v>
      </c>
      <c r="DI9">
        <v>0.60770999999999997</v>
      </c>
      <c r="DK9">
        <v>1.23</v>
      </c>
      <c r="DL9">
        <v>2704.5</v>
      </c>
      <c r="DM9">
        <v>0.86409000000000002</v>
      </c>
      <c r="DO9" s="2">
        <v>0.91800000000000004</v>
      </c>
      <c r="DP9">
        <v>2734.1</v>
      </c>
      <c r="DQ9">
        <v>0.89327000000000001</v>
      </c>
      <c r="DS9">
        <v>0.61599999999999999</v>
      </c>
      <c r="DT9">
        <v>1117.9000000000001</v>
      </c>
      <c r="DU9">
        <v>1.0892999999999999</v>
      </c>
      <c r="DX9" s="10">
        <v>0.91800000000000004</v>
      </c>
      <c r="DY9" s="9">
        <f t="shared" si="19"/>
        <v>2673.6</v>
      </c>
      <c r="DZ9" s="9">
        <f t="shared" si="20"/>
        <v>1.4418566666666666</v>
      </c>
      <c r="EA9" s="9">
        <f t="shared" si="21"/>
        <v>102.63162280700817</v>
      </c>
      <c r="EB9" s="9">
        <f t="shared" si="22"/>
        <v>0.54334318863250086</v>
      </c>
      <c r="EM9">
        <v>1.23E-2</v>
      </c>
      <c r="EN9">
        <v>10837</v>
      </c>
      <c r="EO9">
        <v>5.3101000000000003</v>
      </c>
      <c r="EQ9" s="2">
        <v>0.91800000000000004</v>
      </c>
      <c r="ER9">
        <v>10797</v>
      </c>
      <c r="ES9">
        <v>6.7222999999999997</v>
      </c>
      <c r="EU9">
        <v>1.23E-2</v>
      </c>
      <c r="EV9">
        <v>9541.6</v>
      </c>
      <c r="EW9">
        <v>2.9171</v>
      </c>
      <c r="EY9" s="2">
        <v>0.91800000000000004</v>
      </c>
      <c r="EZ9">
        <v>9590.6</v>
      </c>
      <c r="FA9">
        <v>3.1526000000000001</v>
      </c>
      <c r="FC9" s="12">
        <v>1.23E-2</v>
      </c>
      <c r="FD9" s="12">
        <v>7985.2</v>
      </c>
      <c r="FE9" s="12">
        <v>3.5916999999999999</v>
      </c>
      <c r="FG9" s="8">
        <v>0.91800000000000004</v>
      </c>
      <c r="FH9" s="7">
        <v>8001.5</v>
      </c>
      <c r="FI9" s="7">
        <v>3.6901999999999999</v>
      </c>
      <c r="FK9">
        <v>1.23E-2</v>
      </c>
      <c r="FL9">
        <v>11460</v>
      </c>
      <c r="FM9">
        <v>2.0979999999999999</v>
      </c>
      <c r="FO9" s="2">
        <v>0.91800000000000004</v>
      </c>
      <c r="FP9">
        <v>11591</v>
      </c>
      <c r="FQ9">
        <v>2.5657999999999999</v>
      </c>
      <c r="FS9" s="10">
        <v>0.91800000000000004</v>
      </c>
      <c r="FT9" s="9">
        <f t="shared" si="69"/>
        <v>10659.533333333333</v>
      </c>
      <c r="FU9" s="9">
        <f t="shared" si="23"/>
        <v>4.1468999999999996</v>
      </c>
      <c r="FV9" s="9">
        <f t="shared" si="24"/>
        <v>1007.2600723414648</v>
      </c>
      <c r="FW9" s="9">
        <f t="shared" si="70"/>
        <v>2.249577166936044</v>
      </c>
      <c r="FZ9">
        <v>0.121</v>
      </c>
      <c r="GA9">
        <v>8165.3</v>
      </c>
      <c r="GB9">
        <v>4.6044999999999998</v>
      </c>
      <c r="GD9">
        <v>0.121</v>
      </c>
      <c r="GE9">
        <v>11524</v>
      </c>
      <c r="GF9">
        <v>3.9293</v>
      </c>
      <c r="GH9">
        <v>0.121</v>
      </c>
      <c r="GI9">
        <v>11206</v>
      </c>
      <c r="GJ9">
        <v>3.9470000000000001</v>
      </c>
      <c r="GL9" s="9">
        <v>0.121</v>
      </c>
      <c r="GM9" s="9">
        <f t="shared" si="25"/>
        <v>10298.433333333332</v>
      </c>
      <c r="GN9" s="9">
        <f t="shared" si="26"/>
        <v>4.1602666666666668</v>
      </c>
      <c r="GO9" s="9">
        <f t="shared" si="27"/>
        <v>1854.1775436385196</v>
      </c>
      <c r="GP9" s="9">
        <f t="shared" si="28"/>
        <v>0.38481913067483176</v>
      </c>
      <c r="GS9">
        <v>0.121</v>
      </c>
      <c r="GT9">
        <v>1920.7</v>
      </c>
      <c r="GU9">
        <v>1.3297000000000001</v>
      </c>
      <c r="GW9">
        <v>0.121</v>
      </c>
      <c r="GX9">
        <v>2102.4</v>
      </c>
      <c r="GY9">
        <v>1.2935000000000001</v>
      </c>
      <c r="HA9">
        <v>0.121</v>
      </c>
      <c r="HB9">
        <v>2280.6</v>
      </c>
      <c r="HC9">
        <v>1.6882999999999999</v>
      </c>
      <c r="HF9" s="9">
        <v>0.121</v>
      </c>
      <c r="HG9" s="9">
        <f t="shared" si="29"/>
        <v>2101.2333333333331</v>
      </c>
      <c r="HH9" s="9">
        <f t="shared" si="30"/>
        <v>1.4371666666666669</v>
      </c>
      <c r="HI9" s="9">
        <f t="shared" si="31"/>
        <v>179.95283641369286</v>
      </c>
      <c r="HJ9" s="9">
        <f t="shared" si="32"/>
        <v>0.21823971529795888</v>
      </c>
      <c r="HM9">
        <v>0.121</v>
      </c>
      <c r="HN9">
        <v>1385.3</v>
      </c>
      <c r="HO9">
        <v>152.16</v>
      </c>
      <c r="HQ9">
        <v>0.121</v>
      </c>
      <c r="HR9">
        <v>2499.5</v>
      </c>
      <c r="HS9">
        <v>336.47</v>
      </c>
      <c r="HU9">
        <v>0.121</v>
      </c>
      <c r="HV9">
        <v>3524.4</v>
      </c>
      <c r="HW9">
        <v>329.58</v>
      </c>
      <c r="HY9">
        <v>0.121</v>
      </c>
      <c r="HZ9">
        <v>2339.5</v>
      </c>
      <c r="IA9">
        <v>264.14999999999998</v>
      </c>
      <c r="IC9">
        <v>0.121</v>
      </c>
      <c r="ID9">
        <v>3052.6</v>
      </c>
      <c r="IE9">
        <v>291.77999999999997</v>
      </c>
      <c r="IG9">
        <v>0.121</v>
      </c>
      <c r="IH9">
        <v>2508.8000000000002</v>
      </c>
      <c r="II9">
        <v>275.35000000000002</v>
      </c>
      <c r="IK9">
        <v>0.121</v>
      </c>
      <c r="IL9">
        <v>3232.3</v>
      </c>
      <c r="IM9">
        <v>280.17</v>
      </c>
      <c r="IO9">
        <v>0.121</v>
      </c>
      <c r="IP9">
        <v>2047</v>
      </c>
      <c r="IQ9">
        <v>258.5</v>
      </c>
      <c r="IS9">
        <v>0.121</v>
      </c>
      <c r="IT9">
        <v>3679.2</v>
      </c>
      <c r="IU9">
        <v>339.73</v>
      </c>
      <c r="IW9">
        <v>0.121</v>
      </c>
      <c r="IX9">
        <f t="shared" si="33"/>
        <v>2536.1333333333332</v>
      </c>
      <c r="IY9">
        <f t="shared" si="34"/>
        <v>275.20999999999998</v>
      </c>
      <c r="IZ9">
        <f t="shared" si="35"/>
        <v>503.3569045253434</v>
      </c>
      <c r="JA9">
        <f t="shared" si="36"/>
        <v>16.640441700868386</v>
      </c>
      <c r="JC9" s="14">
        <v>0.121</v>
      </c>
      <c r="JD9" s="14">
        <f t="shared" si="37"/>
        <v>3083.6666666666665</v>
      </c>
      <c r="JE9" s="14">
        <f t="shared" si="38"/>
        <v>294.68333333333334</v>
      </c>
      <c r="JF9" s="14">
        <f t="shared" si="39"/>
        <v>682.10550747910975</v>
      </c>
      <c r="JG9" s="14">
        <f t="shared" si="40"/>
        <v>39.82539056096401</v>
      </c>
      <c r="JI9" s="2">
        <v>0.91800000000000004</v>
      </c>
      <c r="JJ9">
        <v>3068</v>
      </c>
      <c r="JK9">
        <v>176.32</v>
      </c>
      <c r="JM9" s="2">
        <v>0.91800000000000004</v>
      </c>
      <c r="JN9">
        <v>2071.5</v>
      </c>
      <c r="JO9">
        <v>153.69</v>
      </c>
      <c r="JQ9" s="2">
        <v>0.91800000000000004</v>
      </c>
      <c r="JR9">
        <v>1643.8</v>
      </c>
      <c r="JS9">
        <v>158.38999999999999</v>
      </c>
      <c r="JU9" s="10">
        <v>0.91800000000000004</v>
      </c>
      <c r="JV9" s="9">
        <f t="shared" si="41"/>
        <v>2261.1</v>
      </c>
      <c r="JW9" s="9">
        <f t="shared" si="42"/>
        <v>162.79999999999998</v>
      </c>
      <c r="JX9" s="9">
        <f t="shared" si="43"/>
        <v>730.78555678119369</v>
      </c>
      <c r="JY9" s="9">
        <f t="shared" si="44"/>
        <v>11.942164795379437</v>
      </c>
      <c r="KA9">
        <v>0.121</v>
      </c>
      <c r="KB9">
        <v>13169</v>
      </c>
      <c r="KC9">
        <v>730.05</v>
      </c>
      <c r="KE9">
        <v>0.121</v>
      </c>
      <c r="KF9">
        <v>13592</v>
      </c>
      <c r="KG9">
        <v>641.91999999999996</v>
      </c>
      <c r="KI9">
        <v>0.121</v>
      </c>
      <c r="KJ9">
        <v>9931.7000000000007</v>
      </c>
      <c r="KK9">
        <v>697.3</v>
      </c>
      <c r="KN9" s="9">
        <v>0.121</v>
      </c>
      <c r="KO9" s="9">
        <f t="shared" si="45"/>
        <v>12230.9</v>
      </c>
      <c r="KP9" s="9">
        <f t="shared" si="46"/>
        <v>689.75666666666655</v>
      </c>
      <c r="KQ9" s="9">
        <f t="shared" si="47"/>
        <v>2002.3667820856519</v>
      </c>
      <c r="KR9" s="9">
        <f t="shared" si="48"/>
        <v>44.546611917555893</v>
      </c>
      <c r="KT9" s="2">
        <v>0.91800000000000004</v>
      </c>
      <c r="KU9">
        <v>9061</v>
      </c>
      <c r="KV9">
        <v>521.91999999999996</v>
      </c>
      <c r="KX9" s="2">
        <v>0.91800000000000004</v>
      </c>
      <c r="KY9">
        <v>9332</v>
      </c>
      <c r="KZ9">
        <v>519.83000000000004</v>
      </c>
      <c r="LB9" s="2">
        <v>0.91800000000000004</v>
      </c>
      <c r="LC9">
        <v>8609.9</v>
      </c>
      <c r="LD9">
        <v>474.32</v>
      </c>
      <c r="LF9" s="10">
        <v>0.91800000000000004</v>
      </c>
      <c r="LG9" s="9">
        <f t="shared" si="49"/>
        <v>9000.9666666666672</v>
      </c>
      <c r="LH9" s="9">
        <f t="shared" si="50"/>
        <v>505.35666666666674</v>
      </c>
      <c r="LI9" s="9">
        <f t="shared" si="51"/>
        <v>364.77404421550267</v>
      </c>
      <c r="LJ9" s="9">
        <f t="shared" si="52"/>
        <v>26.898848178562098</v>
      </c>
      <c r="LL9">
        <v>0.121</v>
      </c>
      <c r="LM9">
        <v>7096.1</v>
      </c>
      <c r="LN9">
        <v>20.582000000000001</v>
      </c>
      <c r="LP9">
        <v>0.121</v>
      </c>
      <c r="LQ9">
        <v>6552.6</v>
      </c>
      <c r="LR9">
        <v>11.35</v>
      </c>
      <c r="LT9">
        <v>0.121</v>
      </c>
      <c r="LU9">
        <v>8040.7</v>
      </c>
      <c r="LV9">
        <v>11.038</v>
      </c>
      <c r="LY9" s="9">
        <v>0.121</v>
      </c>
      <c r="LZ9" s="9">
        <f t="shared" si="53"/>
        <v>7229.8</v>
      </c>
      <c r="MA9" s="9">
        <f t="shared" si="54"/>
        <v>14.323333333333332</v>
      </c>
      <c r="MB9" s="9">
        <f t="shared" si="55"/>
        <v>753.00542494725721</v>
      </c>
      <c r="MC9" s="9">
        <f t="shared" si="56"/>
        <v>5.4224088128186514</v>
      </c>
      <c r="ME9" s="2">
        <v>0.91800000000000004</v>
      </c>
      <c r="MF9">
        <v>6457.7</v>
      </c>
      <c r="MG9">
        <v>4.5021000000000004</v>
      </c>
      <c r="MH9"/>
      <c r="MI9" s="2">
        <v>0.91800000000000004</v>
      </c>
      <c r="MJ9">
        <v>6270.7</v>
      </c>
      <c r="MK9">
        <v>1.8487</v>
      </c>
      <c r="ML9"/>
      <c r="MM9" s="2">
        <v>0.91800000000000004</v>
      </c>
      <c r="MN9">
        <v>7409.4</v>
      </c>
      <c r="MO9">
        <v>2.4636</v>
      </c>
      <c r="MQ9" s="10">
        <v>0.91800000000000004</v>
      </c>
      <c r="MR9" s="9">
        <f t="shared" si="57"/>
        <v>6712.5999999999995</v>
      </c>
      <c r="MS9" s="9">
        <f t="shared" si="58"/>
        <v>2.9381333333333335</v>
      </c>
      <c r="MT9" s="9">
        <f t="shared" si="59"/>
        <v>610.64714033556231</v>
      </c>
      <c r="MU9" s="9">
        <f t="shared" si="60"/>
        <v>1.3888913936421854</v>
      </c>
      <c r="MW9">
        <v>0.121</v>
      </c>
      <c r="MX9">
        <v>9297.1</v>
      </c>
      <c r="MY9">
        <v>472.08</v>
      </c>
      <c r="NA9">
        <v>0.121</v>
      </c>
      <c r="NB9">
        <v>8662.5</v>
      </c>
      <c r="NC9">
        <v>474.34</v>
      </c>
      <c r="NE9">
        <v>0.121</v>
      </c>
      <c r="NF9">
        <v>7423.1</v>
      </c>
      <c r="NG9">
        <v>418.79</v>
      </c>
      <c r="NJ9" s="9">
        <v>0.121</v>
      </c>
      <c r="NK9" s="9">
        <f t="shared" si="61"/>
        <v>8460.9</v>
      </c>
      <c r="NL9" s="9">
        <f t="shared" si="62"/>
        <v>455.07</v>
      </c>
      <c r="NM9" s="9">
        <f t="shared" si="63"/>
        <v>953.12691704725239</v>
      </c>
      <c r="NN9" s="9">
        <f t="shared" si="64"/>
        <v>31.439715329500018</v>
      </c>
      <c r="NP9" s="2">
        <v>0.91800000000000004</v>
      </c>
      <c r="NQ9">
        <v>12352</v>
      </c>
      <c r="NR9">
        <v>453.31</v>
      </c>
      <c r="NS9" s="2"/>
      <c r="NT9" s="2">
        <v>0.91800000000000004</v>
      </c>
      <c r="NU9">
        <v>6824.6</v>
      </c>
      <c r="NV9">
        <v>322.98</v>
      </c>
      <c r="NX9" s="2">
        <v>0.91800000000000004</v>
      </c>
      <c r="NY9">
        <v>4755.8999999999996</v>
      </c>
      <c r="NZ9">
        <v>330.9</v>
      </c>
      <c r="OA9" s="5"/>
      <c r="OB9" s="10">
        <v>0.91800000000000004</v>
      </c>
      <c r="OC9" s="9">
        <f t="shared" si="65"/>
        <v>7977.5</v>
      </c>
      <c r="OD9" s="9">
        <f t="shared" si="66"/>
        <v>369.06333333333333</v>
      </c>
      <c r="OE9" s="9">
        <f t="shared" si="67"/>
        <v>3927.0940414000784</v>
      </c>
      <c r="OF9" s="9">
        <f t="shared" si="68"/>
        <v>73.067141954050413</v>
      </c>
      <c r="OG9" s="5"/>
    </row>
    <row r="10" spans="1:397" x14ac:dyDescent="0.35">
      <c r="A10" s="11">
        <v>4.6600000000000003E-2</v>
      </c>
      <c r="B10" s="11">
        <f t="shared" si="0"/>
        <v>4.66</v>
      </c>
      <c r="C10" s="11">
        <v>1506.9</v>
      </c>
      <c r="D10" s="11">
        <v>534.14</v>
      </c>
      <c r="F10" s="11">
        <v>4.66</v>
      </c>
      <c r="G10" s="11">
        <v>1150.5999999999999</v>
      </c>
      <c r="H10" s="11">
        <v>897.85</v>
      </c>
      <c r="J10" s="11">
        <v>4.66</v>
      </c>
      <c r="K10" s="11">
        <v>2527.9</v>
      </c>
      <c r="L10" s="11">
        <v>1285.7</v>
      </c>
      <c r="O10" s="1">
        <v>2.1700000000000001E-3</v>
      </c>
      <c r="P10" s="1">
        <f t="shared" si="1"/>
        <v>0.217</v>
      </c>
      <c r="Q10" s="1">
        <v>9294.2000000000007</v>
      </c>
      <c r="R10" s="1">
        <v>3.6560000000000001</v>
      </c>
      <c r="T10" s="1">
        <v>0.217</v>
      </c>
      <c r="U10" s="1">
        <v>8070.6</v>
      </c>
      <c r="V10" s="1">
        <v>2.8904999999999998</v>
      </c>
      <c r="X10" s="1">
        <v>0.217</v>
      </c>
      <c r="Y10" s="1">
        <v>7910</v>
      </c>
      <c r="Z10" s="1">
        <v>3.0760000000000001</v>
      </c>
      <c r="AB10" s="2">
        <v>1.26</v>
      </c>
      <c r="AC10" s="1">
        <v>7831</v>
      </c>
      <c r="AD10" s="1">
        <v>4.4981999999999998</v>
      </c>
      <c r="AF10" s="2">
        <v>1.26</v>
      </c>
      <c r="AG10" s="1">
        <v>7767.4</v>
      </c>
      <c r="AH10" s="1">
        <v>4.8071999999999999</v>
      </c>
      <c r="AJ10" s="2">
        <v>1.26</v>
      </c>
      <c r="AK10" s="1">
        <v>8188.9</v>
      </c>
      <c r="AL10" s="1">
        <v>5.1795999999999998</v>
      </c>
      <c r="AN10">
        <v>0.217</v>
      </c>
      <c r="AO10">
        <f t="shared" si="2"/>
        <v>8424.9333333333343</v>
      </c>
      <c r="AP10">
        <f t="shared" si="3"/>
        <v>3.2075</v>
      </c>
      <c r="AQ10">
        <f t="shared" si="4"/>
        <v>757.07760060203464</v>
      </c>
      <c r="AR10">
        <f t="shared" si="5"/>
        <v>0.39933288119061328</v>
      </c>
      <c r="AT10" s="2">
        <v>1.26</v>
      </c>
      <c r="AU10">
        <f t="shared" si="6"/>
        <v>7929.0999999999995</v>
      </c>
      <c r="AV10">
        <f t="shared" si="7"/>
        <v>4.8283333333333331</v>
      </c>
      <c r="AW10">
        <f t="shared" si="8"/>
        <v>227.22955353562608</v>
      </c>
      <c r="AX10">
        <f t="shared" si="9"/>
        <v>0.34119122692902487</v>
      </c>
      <c r="AZ10">
        <v>0.217</v>
      </c>
      <c r="BA10">
        <v>2213.6999999999998</v>
      </c>
      <c r="BB10">
        <v>1.2571000000000001</v>
      </c>
      <c r="BD10">
        <v>0.217</v>
      </c>
      <c r="BE10">
        <v>2416.9</v>
      </c>
      <c r="BF10">
        <v>0.95704</v>
      </c>
      <c r="BH10">
        <v>0.217</v>
      </c>
      <c r="BI10">
        <v>4034.4</v>
      </c>
      <c r="BJ10">
        <v>2.3984999999999999</v>
      </c>
      <c r="BL10" s="2">
        <v>1.26</v>
      </c>
      <c r="BM10">
        <v>2564.9</v>
      </c>
      <c r="BN10">
        <v>3.1634000000000002</v>
      </c>
      <c r="BP10" s="2">
        <v>1.26</v>
      </c>
      <c r="BQ10">
        <v>2196.4</v>
      </c>
      <c r="BR10">
        <v>1.8344</v>
      </c>
      <c r="BT10" s="2">
        <v>1.26</v>
      </c>
      <c r="BU10">
        <v>2150.1999999999998</v>
      </c>
      <c r="BV10">
        <v>3.9350999999999998</v>
      </c>
      <c r="BX10">
        <v>0.217</v>
      </c>
      <c r="BY10">
        <f t="shared" si="10"/>
        <v>2888.3333333333335</v>
      </c>
      <c r="BZ10">
        <f t="shared" si="11"/>
        <v>1.5375466666666666</v>
      </c>
      <c r="CA10">
        <f t="shared" si="12"/>
        <v>997.70945837620275</v>
      </c>
      <c r="CB10">
        <f t="shared" si="13"/>
        <v>0.7605520906113753</v>
      </c>
      <c r="CD10" s="2">
        <v>1.26</v>
      </c>
      <c r="CE10">
        <f t="shared" si="14"/>
        <v>2303.8333333333335</v>
      </c>
      <c r="CF10">
        <f t="shared" si="15"/>
        <v>2.9776333333333334</v>
      </c>
      <c r="CG10">
        <f t="shared" si="16"/>
        <v>227.26738290686012</v>
      </c>
      <c r="CH10">
        <f t="shared" si="17"/>
        <v>1.0625992016434673</v>
      </c>
      <c r="CK10">
        <v>1.2699999999999999E-2</v>
      </c>
      <c r="CL10">
        <f t="shared" si="18"/>
        <v>1.27</v>
      </c>
      <c r="CM10">
        <v>2703.4</v>
      </c>
      <c r="CN10">
        <v>0.80888000000000004</v>
      </c>
      <c r="CP10" s="2">
        <v>1.26</v>
      </c>
      <c r="CQ10">
        <v>2732.7</v>
      </c>
      <c r="CR10">
        <v>1.5596000000000001</v>
      </c>
      <c r="CU10">
        <v>0.79799999999999993</v>
      </c>
      <c r="CV10">
        <v>2797.9</v>
      </c>
      <c r="CW10">
        <v>7.0271999999999997</v>
      </c>
      <c r="CY10">
        <v>1.27</v>
      </c>
      <c r="CZ10">
        <v>2542.6999999999998</v>
      </c>
      <c r="DA10">
        <v>1.3292999999999999</v>
      </c>
      <c r="DC10" s="2">
        <v>1.26</v>
      </c>
      <c r="DD10">
        <v>2556</v>
      </c>
      <c r="DE10">
        <v>2.1513</v>
      </c>
      <c r="DG10">
        <v>0.79799999999999993</v>
      </c>
      <c r="DH10">
        <v>1076</v>
      </c>
      <c r="DI10">
        <v>0.63424000000000003</v>
      </c>
      <c r="DK10">
        <v>1.27</v>
      </c>
      <c r="DL10">
        <v>2706.1</v>
      </c>
      <c r="DM10">
        <v>0.79935999999999996</v>
      </c>
      <c r="DO10" s="2">
        <v>1.26</v>
      </c>
      <c r="DP10">
        <v>2734.6</v>
      </c>
      <c r="DQ10">
        <v>0.98158000000000001</v>
      </c>
      <c r="DS10">
        <v>0.79799999999999993</v>
      </c>
      <c r="DT10">
        <v>1113.2</v>
      </c>
      <c r="DU10">
        <v>1.0268999999999999</v>
      </c>
      <c r="DX10" s="10">
        <v>1.26</v>
      </c>
      <c r="DY10" s="9">
        <f t="shared" si="19"/>
        <v>2674.4333333333334</v>
      </c>
      <c r="DZ10" s="9">
        <f t="shared" si="20"/>
        <v>1.56416</v>
      </c>
      <c r="EA10" s="9">
        <f t="shared" si="21"/>
        <v>102.5706748214777</v>
      </c>
      <c r="EB10" s="9">
        <f t="shared" si="22"/>
        <v>0.58487333226947558</v>
      </c>
      <c r="EM10">
        <v>1.2699999999999999E-2</v>
      </c>
      <c r="EN10">
        <v>10839</v>
      </c>
      <c r="EO10">
        <v>5.2671000000000001</v>
      </c>
      <c r="EQ10" s="2">
        <v>1.26</v>
      </c>
      <c r="ER10">
        <v>10789</v>
      </c>
      <c r="ES10">
        <v>10.564</v>
      </c>
      <c r="EU10">
        <v>1.2699999999999999E-2</v>
      </c>
      <c r="EV10">
        <v>9547.6</v>
      </c>
      <c r="EW10">
        <v>2.7202000000000002</v>
      </c>
      <c r="EY10" s="2">
        <v>1.26</v>
      </c>
      <c r="EZ10">
        <v>9590.9</v>
      </c>
      <c r="FA10">
        <v>3.52</v>
      </c>
      <c r="FC10" s="12">
        <v>1.2699999999999999E-2</v>
      </c>
      <c r="FD10" s="12">
        <v>7988</v>
      </c>
      <c r="FE10" s="12">
        <v>3.4792999999999998</v>
      </c>
      <c r="FG10" s="8">
        <v>1.26</v>
      </c>
      <c r="FH10" s="7">
        <v>8001.9</v>
      </c>
      <c r="FI10" s="7">
        <v>3.8502999999999998</v>
      </c>
      <c r="FK10">
        <v>1.2699999999999999E-2</v>
      </c>
      <c r="FL10">
        <v>11465</v>
      </c>
      <c r="FM10">
        <v>2.0234999999999999</v>
      </c>
      <c r="FO10" s="2">
        <v>1.26</v>
      </c>
      <c r="FP10">
        <v>11592</v>
      </c>
      <c r="FQ10">
        <v>2.4681000000000002</v>
      </c>
      <c r="FS10" s="10">
        <v>1.26</v>
      </c>
      <c r="FT10" s="9">
        <f t="shared" si="69"/>
        <v>10657.300000000001</v>
      </c>
      <c r="FU10" s="9">
        <f t="shared" si="23"/>
        <v>5.5173666666666668</v>
      </c>
      <c r="FV10" s="9">
        <f t="shared" si="24"/>
        <v>1007.0297761238246</v>
      </c>
      <c r="FW10" s="9">
        <f t="shared" si="70"/>
        <v>4.4020454794712585</v>
      </c>
      <c r="FZ10">
        <v>0.17199999999999999</v>
      </c>
      <c r="GA10">
        <v>8167.3</v>
      </c>
      <c r="GB10">
        <v>3.5017999999999998</v>
      </c>
      <c r="GD10">
        <v>0.17199999999999999</v>
      </c>
      <c r="GE10">
        <v>11534</v>
      </c>
      <c r="GF10">
        <v>3.7765</v>
      </c>
      <c r="GH10">
        <v>0.17199999999999999</v>
      </c>
      <c r="GI10">
        <v>11206</v>
      </c>
      <c r="GJ10">
        <v>2.9628000000000001</v>
      </c>
      <c r="GL10" s="9">
        <v>0.17199999999999999</v>
      </c>
      <c r="GM10" s="9">
        <f t="shared" si="25"/>
        <v>10302.433333333332</v>
      </c>
      <c r="GN10" s="9">
        <f t="shared" si="26"/>
        <v>3.4137</v>
      </c>
      <c r="GO10" s="9">
        <f t="shared" si="27"/>
        <v>1856.3382674861148</v>
      </c>
      <c r="GP10" s="9">
        <f t="shared" si="28"/>
        <v>0.41394218195298715</v>
      </c>
      <c r="GS10">
        <v>0.17199999999999999</v>
      </c>
      <c r="GT10">
        <v>1921.6</v>
      </c>
      <c r="GU10">
        <v>1.1639999999999999</v>
      </c>
      <c r="GW10">
        <v>0.17199999999999999</v>
      </c>
      <c r="GX10">
        <v>2104.5</v>
      </c>
      <c r="GY10">
        <v>1.1178999999999999</v>
      </c>
      <c r="HA10">
        <v>0.17199999999999999</v>
      </c>
      <c r="HB10">
        <v>2281.6999999999998</v>
      </c>
      <c r="HC10">
        <v>1.6248</v>
      </c>
      <c r="HF10" s="9">
        <v>0.17199999999999999</v>
      </c>
      <c r="HG10" s="9">
        <f t="shared" si="29"/>
        <v>2102.6</v>
      </c>
      <c r="HH10" s="9">
        <f t="shared" si="30"/>
        <v>1.3022333333333334</v>
      </c>
      <c r="HI10" s="9">
        <f t="shared" si="31"/>
        <v>180.05751858781122</v>
      </c>
      <c r="HJ10" s="9">
        <f t="shared" si="32"/>
        <v>0.2803002735163368</v>
      </c>
      <c r="HM10">
        <v>0.17199999999999999</v>
      </c>
      <c r="HN10">
        <v>1388.7</v>
      </c>
      <c r="HO10">
        <v>152.44</v>
      </c>
      <c r="HQ10">
        <v>0.17199999999999999</v>
      </c>
      <c r="HR10">
        <v>2508.6999999999998</v>
      </c>
      <c r="HS10">
        <v>337.25</v>
      </c>
      <c r="HU10">
        <v>0.17199999999999999</v>
      </c>
      <c r="HV10">
        <v>3529.3</v>
      </c>
      <c r="HW10">
        <v>329.76</v>
      </c>
      <c r="HY10">
        <v>0.17199999999999999</v>
      </c>
      <c r="HZ10">
        <v>2346</v>
      </c>
      <c r="IA10">
        <v>264.47000000000003</v>
      </c>
      <c r="IC10">
        <v>0.17199999999999999</v>
      </c>
      <c r="ID10">
        <v>3056.8</v>
      </c>
      <c r="IE10">
        <v>292.11</v>
      </c>
      <c r="IG10">
        <v>0.17199999999999999</v>
      </c>
      <c r="IH10">
        <v>2516.4</v>
      </c>
      <c r="II10">
        <v>275.91000000000003</v>
      </c>
      <c r="IK10">
        <v>0.17199999999999999</v>
      </c>
      <c r="IL10">
        <v>3238.6</v>
      </c>
      <c r="IM10">
        <v>280.42</v>
      </c>
      <c r="IO10">
        <v>0.17199999999999999</v>
      </c>
      <c r="IP10">
        <v>2051</v>
      </c>
      <c r="IQ10">
        <v>258.7</v>
      </c>
      <c r="IS10">
        <v>0.17199999999999999</v>
      </c>
      <c r="IT10">
        <v>3684.3</v>
      </c>
      <c r="IU10">
        <v>340.41</v>
      </c>
      <c r="IW10">
        <v>0.17199999999999999</v>
      </c>
      <c r="IX10">
        <f t="shared" si="33"/>
        <v>2541.4</v>
      </c>
      <c r="IY10">
        <f t="shared" si="34"/>
        <v>275.57333333333332</v>
      </c>
      <c r="IZ10">
        <f t="shared" si="35"/>
        <v>503.36583118046661</v>
      </c>
      <c r="JA10">
        <f t="shared" si="36"/>
        <v>16.707544204141247</v>
      </c>
      <c r="JC10" s="14">
        <v>0.17199999999999999</v>
      </c>
      <c r="JD10" s="14">
        <f t="shared" si="37"/>
        <v>3089.6333333333332</v>
      </c>
      <c r="JE10" s="14">
        <f t="shared" si="38"/>
        <v>295.10000000000002</v>
      </c>
      <c r="JF10" s="14">
        <f t="shared" si="39"/>
        <v>681.47268715138932</v>
      </c>
      <c r="JG10" s="14">
        <f t="shared" si="40"/>
        <v>40.041824384011072</v>
      </c>
      <c r="JI10" s="2">
        <v>1.26</v>
      </c>
      <c r="JJ10">
        <v>3108.2</v>
      </c>
      <c r="JK10">
        <v>195.21</v>
      </c>
      <c r="JM10" s="2">
        <v>1.26</v>
      </c>
      <c r="JN10">
        <v>2105.3000000000002</v>
      </c>
      <c r="JO10">
        <v>170.94</v>
      </c>
      <c r="JQ10" s="2">
        <v>1.26</v>
      </c>
      <c r="JR10">
        <v>1682.8</v>
      </c>
      <c r="JS10">
        <v>175.06</v>
      </c>
      <c r="JU10" s="10">
        <v>1.26</v>
      </c>
      <c r="JV10" s="9">
        <f t="shared" si="41"/>
        <v>2298.7666666666669</v>
      </c>
      <c r="JW10" s="9">
        <f t="shared" si="42"/>
        <v>180.40333333333334</v>
      </c>
      <c r="JX10" s="9">
        <f t="shared" si="43"/>
        <v>732.12929413685652</v>
      </c>
      <c r="JY10" s="9">
        <f t="shared" si="44"/>
        <v>12.98736437208618</v>
      </c>
      <c r="KA10">
        <v>0.17199999999999999</v>
      </c>
      <c r="KB10">
        <v>13196</v>
      </c>
      <c r="KC10">
        <v>731.77</v>
      </c>
      <c r="KE10">
        <v>0.17199999999999999</v>
      </c>
      <c r="KF10">
        <v>13619</v>
      </c>
      <c r="KG10">
        <v>642.95000000000005</v>
      </c>
      <c r="KI10">
        <v>0.17199999999999999</v>
      </c>
      <c r="KJ10">
        <v>9946</v>
      </c>
      <c r="KK10">
        <v>698.81</v>
      </c>
      <c r="KN10" s="9">
        <v>0.17199999999999999</v>
      </c>
      <c r="KO10" s="9">
        <f t="shared" si="45"/>
        <v>12253.666666666666</v>
      </c>
      <c r="KP10" s="9">
        <f t="shared" si="46"/>
        <v>691.17666666666662</v>
      </c>
      <c r="KQ10" s="9">
        <f t="shared" si="47"/>
        <v>2009.6582628231456</v>
      </c>
      <c r="KR10" s="9">
        <f t="shared" si="48"/>
        <v>44.899319965154596</v>
      </c>
      <c r="KT10" s="2">
        <v>1.26</v>
      </c>
      <c r="KU10">
        <v>9180.4</v>
      </c>
      <c r="KV10">
        <v>558.62</v>
      </c>
      <c r="KX10" s="2">
        <v>1.26</v>
      </c>
      <c r="KY10">
        <v>9453.2000000000007</v>
      </c>
      <c r="KZ10">
        <v>552.13</v>
      </c>
      <c r="LB10" s="2">
        <v>1.26</v>
      </c>
      <c r="LC10">
        <v>8721.4</v>
      </c>
      <c r="LD10">
        <v>502.17</v>
      </c>
      <c r="LF10" s="10">
        <v>1.26</v>
      </c>
      <c r="LG10" s="9">
        <f t="shared" si="49"/>
        <v>9118.3333333333339</v>
      </c>
      <c r="LH10" s="9">
        <f t="shared" si="50"/>
        <v>537.64</v>
      </c>
      <c r="LI10" s="9">
        <f t="shared" si="51"/>
        <v>369.82700460260293</v>
      </c>
      <c r="LJ10" s="9">
        <f t="shared" si="52"/>
        <v>30.888844264556088</v>
      </c>
      <c r="LL10">
        <v>0.17199999999999999</v>
      </c>
      <c r="LM10">
        <v>7095.8</v>
      </c>
      <c r="LN10">
        <v>20.196000000000002</v>
      </c>
      <c r="LP10">
        <v>0.17199999999999999</v>
      </c>
      <c r="LQ10">
        <v>6560.6</v>
      </c>
      <c r="LR10">
        <v>11.523</v>
      </c>
      <c r="LT10">
        <v>0.17199999999999999</v>
      </c>
      <c r="LU10">
        <v>8045.7</v>
      </c>
      <c r="LV10">
        <v>11.374000000000001</v>
      </c>
      <c r="LY10" s="9">
        <v>0.17199999999999999</v>
      </c>
      <c r="LZ10" s="9">
        <f t="shared" si="53"/>
        <v>7234.0333333333338</v>
      </c>
      <c r="MA10" s="9">
        <f t="shared" si="54"/>
        <v>14.364333333333335</v>
      </c>
      <c r="MB10" s="9">
        <f t="shared" si="55"/>
        <v>752.13818101020036</v>
      </c>
      <c r="MC10" s="9">
        <f t="shared" si="56"/>
        <v>5.0509209391291527</v>
      </c>
      <c r="ME10" s="2">
        <v>1.26</v>
      </c>
      <c r="MF10">
        <v>6459.8</v>
      </c>
      <c r="MG10">
        <v>4.9290000000000003</v>
      </c>
      <c r="MI10" s="2">
        <v>1.26</v>
      </c>
      <c r="MJ10">
        <v>6275.7</v>
      </c>
      <c r="MK10">
        <v>2.177</v>
      </c>
      <c r="MM10" s="2">
        <v>1.26</v>
      </c>
      <c r="MN10">
        <v>7412.8</v>
      </c>
      <c r="MO10">
        <v>2.7092999999999998</v>
      </c>
      <c r="MQ10" s="10">
        <v>1.26</v>
      </c>
      <c r="MR10" s="9">
        <f t="shared" si="57"/>
        <v>6716.0999999999995</v>
      </c>
      <c r="MS10" s="9">
        <f t="shared" si="58"/>
        <v>3.2717666666666667</v>
      </c>
      <c r="MT10" s="9">
        <f t="shared" si="59"/>
        <v>610.3411914658883</v>
      </c>
      <c r="MU10" s="9">
        <f t="shared" si="60"/>
        <v>1.459675499326248</v>
      </c>
      <c r="MW10">
        <v>0.17199999999999999</v>
      </c>
      <c r="MX10">
        <v>9307.7999999999993</v>
      </c>
      <c r="MY10">
        <v>473.31</v>
      </c>
      <c r="NA10">
        <v>0.17199999999999999</v>
      </c>
      <c r="NB10">
        <v>8664.7000000000007</v>
      </c>
      <c r="NC10">
        <v>476.37</v>
      </c>
      <c r="NE10">
        <v>0.17199999999999999</v>
      </c>
      <c r="NF10">
        <v>7422.7</v>
      </c>
      <c r="NG10">
        <v>418.67</v>
      </c>
      <c r="NJ10" s="9">
        <v>0.17199999999999999</v>
      </c>
      <c r="NK10" s="9">
        <f t="shared" si="61"/>
        <v>8465.0666666666675</v>
      </c>
      <c r="NL10" s="9">
        <f t="shared" si="62"/>
        <v>456.11666666666673</v>
      </c>
      <c r="NM10" s="9">
        <f t="shared" si="63"/>
        <v>958.27480574902575</v>
      </c>
      <c r="NN10" s="9">
        <f t="shared" si="64"/>
        <v>32.465836402799376</v>
      </c>
      <c r="NP10" s="2">
        <v>1.26</v>
      </c>
      <c r="NQ10">
        <v>12457</v>
      </c>
      <c r="NR10">
        <v>474.2</v>
      </c>
      <c r="NS10" s="2"/>
      <c r="NT10" s="2">
        <v>1.26</v>
      </c>
      <c r="NU10">
        <v>6898.2</v>
      </c>
      <c r="NV10">
        <v>338.44</v>
      </c>
      <c r="NX10" s="2">
        <v>1.26</v>
      </c>
      <c r="NY10">
        <v>4831.7</v>
      </c>
      <c r="NZ10">
        <v>346.33</v>
      </c>
      <c r="OA10" s="5"/>
      <c r="OB10" s="10">
        <v>1.26</v>
      </c>
      <c r="OC10" s="9">
        <f t="shared" si="65"/>
        <v>8062.3</v>
      </c>
      <c r="OD10" s="9">
        <f t="shared" si="66"/>
        <v>386.32333333333332</v>
      </c>
      <c r="OE10" s="9">
        <f t="shared" si="67"/>
        <v>3943.6843978695856</v>
      </c>
      <c r="OF10" s="9">
        <f t="shared" si="68"/>
        <v>76.205606311696641</v>
      </c>
      <c r="OG10" s="5"/>
    </row>
    <row r="11" spans="1:397" x14ac:dyDescent="0.35">
      <c r="A11" s="11">
        <v>5.6500000000000002E-2</v>
      </c>
      <c r="B11" s="11">
        <f t="shared" si="0"/>
        <v>5.65</v>
      </c>
      <c r="C11" s="11">
        <v>1426.3</v>
      </c>
      <c r="D11" s="11">
        <v>671.57</v>
      </c>
      <c r="F11" s="11">
        <v>5.65</v>
      </c>
      <c r="G11" s="11">
        <v>1044.4000000000001</v>
      </c>
      <c r="H11" s="11">
        <v>909.1</v>
      </c>
      <c r="J11" s="11">
        <v>5.65</v>
      </c>
      <c r="K11" s="11">
        <v>2374.1</v>
      </c>
      <c r="L11" s="11">
        <v>1380</v>
      </c>
      <c r="O11" s="1">
        <v>3.1800000000000001E-3</v>
      </c>
      <c r="P11" s="1">
        <f t="shared" si="1"/>
        <v>0.318</v>
      </c>
      <c r="Q11" s="1">
        <v>9304.7000000000007</v>
      </c>
      <c r="R11" s="1">
        <v>3.6078000000000001</v>
      </c>
      <c r="T11" s="1">
        <v>0.318</v>
      </c>
      <c r="U11" s="1">
        <v>8082.6</v>
      </c>
      <c r="V11" s="1">
        <v>3.0638999999999998</v>
      </c>
      <c r="X11" s="1">
        <v>0.318</v>
      </c>
      <c r="Y11" s="1">
        <v>7923</v>
      </c>
      <c r="Z11" s="1">
        <v>3.1638000000000002</v>
      </c>
      <c r="AB11" s="2">
        <v>1.73</v>
      </c>
      <c r="AC11" s="1">
        <v>7836.2</v>
      </c>
      <c r="AD11" s="1">
        <v>2.9883999999999999</v>
      </c>
      <c r="AF11" s="2">
        <v>1.73</v>
      </c>
      <c r="AG11" s="1">
        <v>7767.4</v>
      </c>
      <c r="AH11" s="1">
        <v>4.6729000000000003</v>
      </c>
      <c r="AJ11" s="2">
        <v>1.73</v>
      </c>
      <c r="AK11" s="1">
        <v>8189</v>
      </c>
      <c r="AL11" s="1">
        <v>7.2207999999999997</v>
      </c>
      <c r="AN11">
        <v>0.318</v>
      </c>
      <c r="AO11">
        <f t="shared" si="2"/>
        <v>8436.7666666666682</v>
      </c>
      <c r="AP11">
        <f t="shared" si="3"/>
        <v>3.2784999999999997</v>
      </c>
      <c r="AQ11">
        <f t="shared" si="4"/>
        <v>755.87647359428638</v>
      </c>
      <c r="AR11">
        <f t="shared" si="5"/>
        <v>0.28952352236044665</v>
      </c>
      <c r="AT11" s="2">
        <v>1.73</v>
      </c>
      <c r="AU11">
        <f t="shared" si="6"/>
        <v>7930.8666666666659</v>
      </c>
      <c r="AV11">
        <f t="shared" si="7"/>
        <v>4.9607000000000001</v>
      </c>
      <c r="AW11">
        <f t="shared" si="8"/>
        <v>226.18128422425542</v>
      </c>
      <c r="AX11">
        <f t="shared" si="9"/>
        <v>2.1308270858988068</v>
      </c>
      <c r="AZ11">
        <v>0.318</v>
      </c>
      <c r="BA11">
        <v>2216.3000000000002</v>
      </c>
      <c r="BB11">
        <v>1.2945</v>
      </c>
      <c r="BD11">
        <v>0.318</v>
      </c>
      <c r="BE11">
        <v>2421</v>
      </c>
      <c r="BF11">
        <v>0.92</v>
      </c>
      <c r="BH11">
        <v>0.318</v>
      </c>
      <c r="BI11">
        <v>4035.6</v>
      </c>
      <c r="BJ11">
        <v>2.3826000000000001</v>
      </c>
      <c r="BL11" s="2">
        <v>1.73</v>
      </c>
      <c r="BM11">
        <v>2567.5</v>
      </c>
      <c r="BN11">
        <v>5.3788</v>
      </c>
      <c r="BP11" s="2">
        <v>1.73</v>
      </c>
      <c r="BQ11">
        <v>2192</v>
      </c>
      <c r="BR11">
        <v>0.77576999999999996</v>
      </c>
      <c r="BT11" s="2">
        <v>1.73</v>
      </c>
      <c r="BU11">
        <v>2152</v>
      </c>
      <c r="BV11">
        <v>3.4178999999999999</v>
      </c>
      <c r="BX11">
        <v>0.318</v>
      </c>
      <c r="BY11">
        <f t="shared" si="10"/>
        <v>2890.9666666666667</v>
      </c>
      <c r="BZ11">
        <f t="shared" si="11"/>
        <v>1.5323666666666667</v>
      </c>
      <c r="CA11">
        <f t="shared" si="12"/>
        <v>996.55136512541833</v>
      </c>
      <c r="CB11">
        <f t="shared" si="13"/>
        <v>0.75975989847670522</v>
      </c>
      <c r="CD11" s="2">
        <v>1.73</v>
      </c>
      <c r="CE11">
        <f t="shared" si="14"/>
        <v>2303.8333333333335</v>
      </c>
      <c r="CF11">
        <f t="shared" si="15"/>
        <v>3.1908233333333329</v>
      </c>
      <c r="CG11">
        <f t="shared" si="16"/>
        <v>229.216237063026</v>
      </c>
      <c r="CH11">
        <f t="shared" si="17"/>
        <v>2.3099013300644113</v>
      </c>
      <c r="CK11">
        <v>1.2999999999999999E-2</v>
      </c>
      <c r="CL11">
        <f t="shared" si="18"/>
        <v>1.3</v>
      </c>
      <c r="CM11">
        <v>2704.5</v>
      </c>
      <c r="CN11">
        <v>0.84562999999999999</v>
      </c>
      <c r="CP11" s="2">
        <v>1.73</v>
      </c>
      <c r="CQ11">
        <v>2733.6</v>
      </c>
      <c r="CR11">
        <v>1.6993</v>
      </c>
      <c r="CU11">
        <v>1.03</v>
      </c>
      <c r="CV11">
        <v>2799.4</v>
      </c>
      <c r="CW11">
        <v>7.1383999999999999</v>
      </c>
      <c r="CY11">
        <v>1.3</v>
      </c>
      <c r="CZ11">
        <v>2544.3000000000002</v>
      </c>
      <c r="DA11">
        <v>1.2968999999999999</v>
      </c>
      <c r="DC11" s="2">
        <v>1.73</v>
      </c>
      <c r="DD11">
        <v>2556.6</v>
      </c>
      <c r="DE11">
        <v>2.3856000000000002</v>
      </c>
      <c r="DG11">
        <v>1.03</v>
      </c>
      <c r="DH11">
        <v>1072.2</v>
      </c>
      <c r="DI11">
        <v>0.58592</v>
      </c>
      <c r="DK11">
        <v>1.3</v>
      </c>
      <c r="DL11">
        <v>2707.3</v>
      </c>
      <c r="DM11">
        <v>0.77588999999999997</v>
      </c>
      <c r="DO11" s="2">
        <v>1.73</v>
      </c>
      <c r="DP11">
        <v>2735.1</v>
      </c>
      <c r="DQ11">
        <v>1.0445</v>
      </c>
      <c r="DS11">
        <v>1.03</v>
      </c>
      <c r="DT11">
        <v>1108.0999999999999</v>
      </c>
      <c r="DU11">
        <v>0.95791000000000004</v>
      </c>
      <c r="DX11" s="10">
        <v>1.73</v>
      </c>
      <c r="DY11" s="9">
        <f t="shared" si="19"/>
        <v>2675.1</v>
      </c>
      <c r="DZ11" s="9">
        <f t="shared" si="20"/>
        <v>1.7098000000000002</v>
      </c>
      <c r="EA11" s="9">
        <f t="shared" si="21"/>
        <v>102.62675089858394</v>
      </c>
      <c r="EB11" s="9">
        <f t="shared" si="22"/>
        <v>0.6706116536416582</v>
      </c>
      <c r="EM11">
        <v>1.2999999999999999E-2</v>
      </c>
      <c r="EN11">
        <v>10842</v>
      </c>
      <c r="EO11">
        <v>5.1772</v>
      </c>
      <c r="EQ11" s="2">
        <v>1.73</v>
      </c>
      <c r="ER11">
        <v>10788</v>
      </c>
      <c r="ES11">
        <v>7.7035999999999998</v>
      </c>
      <c r="EU11">
        <v>1.2999999999999999E-2</v>
      </c>
      <c r="EV11">
        <v>9552.4</v>
      </c>
      <c r="EW11">
        <v>2.7336999999999998</v>
      </c>
      <c r="EY11" s="2">
        <v>1.73</v>
      </c>
      <c r="EZ11">
        <v>9590.7999999999993</v>
      </c>
      <c r="FA11">
        <v>3.3643000000000001</v>
      </c>
      <c r="FC11" s="12">
        <v>1.2999999999999999E-2</v>
      </c>
      <c r="FD11" s="12">
        <v>7990.2</v>
      </c>
      <c r="FE11" s="12">
        <v>3.6049000000000002</v>
      </c>
      <c r="FG11" s="8">
        <v>1.73</v>
      </c>
      <c r="FH11" s="7">
        <v>8002.3</v>
      </c>
      <c r="FI11" s="7">
        <v>3.9811000000000001</v>
      </c>
      <c r="FK11">
        <v>1.2999999999999999E-2</v>
      </c>
      <c r="FL11">
        <v>11470</v>
      </c>
      <c r="FM11">
        <v>2.1981999999999999</v>
      </c>
      <c r="FO11" s="2">
        <v>1.73</v>
      </c>
      <c r="FP11">
        <v>11594</v>
      </c>
      <c r="FQ11">
        <v>2.7942</v>
      </c>
      <c r="FS11" s="10">
        <v>1.73</v>
      </c>
      <c r="FT11" s="9">
        <f t="shared" si="69"/>
        <v>10657.6</v>
      </c>
      <c r="FU11" s="9">
        <f t="shared" si="23"/>
        <v>4.6207000000000003</v>
      </c>
      <c r="FV11" s="9">
        <f t="shared" si="24"/>
        <v>1007.946268409185</v>
      </c>
      <c r="FW11" s="9">
        <f t="shared" si="70"/>
        <v>2.6850433534674996</v>
      </c>
      <c r="FZ11">
        <v>0.245</v>
      </c>
      <c r="GA11">
        <v>8166.9</v>
      </c>
      <c r="GB11">
        <v>3.4417</v>
      </c>
      <c r="GD11">
        <v>0.245</v>
      </c>
      <c r="GE11">
        <v>11545</v>
      </c>
      <c r="GF11">
        <v>4.1656000000000004</v>
      </c>
      <c r="GH11">
        <v>0.245</v>
      </c>
      <c r="GI11">
        <v>11204</v>
      </c>
      <c r="GJ11">
        <v>3.7484000000000002</v>
      </c>
      <c r="GL11" s="9">
        <v>0.245</v>
      </c>
      <c r="GM11" s="9">
        <f t="shared" si="25"/>
        <v>10305.300000000001</v>
      </c>
      <c r="GN11" s="9">
        <f t="shared" si="26"/>
        <v>3.7852333333333337</v>
      </c>
      <c r="GO11" s="9">
        <f t="shared" si="27"/>
        <v>1859.7408878658302</v>
      </c>
      <c r="GP11" s="9">
        <f t="shared" si="28"/>
        <v>0.36335289091093453</v>
      </c>
      <c r="GS11">
        <v>0.245</v>
      </c>
      <c r="GT11">
        <v>1924.4</v>
      </c>
      <c r="GU11">
        <v>1.1651</v>
      </c>
      <c r="GW11">
        <v>0.245</v>
      </c>
      <c r="GX11">
        <v>2105.9</v>
      </c>
      <c r="GY11">
        <v>1.2827</v>
      </c>
      <c r="HA11">
        <v>0.245</v>
      </c>
      <c r="HB11">
        <v>2283</v>
      </c>
      <c r="HC11">
        <v>1.5607</v>
      </c>
      <c r="HF11" s="9">
        <v>0.245</v>
      </c>
      <c r="HG11" s="9">
        <f t="shared" si="29"/>
        <v>2104.4333333333329</v>
      </c>
      <c r="HH11" s="9">
        <f t="shared" si="30"/>
        <v>1.3361666666666665</v>
      </c>
      <c r="HI11" s="9">
        <f t="shared" si="31"/>
        <v>179.30449892106253</v>
      </c>
      <c r="HJ11" s="9">
        <f t="shared" si="32"/>
        <v>0.20314736851195944</v>
      </c>
      <c r="HM11">
        <v>0.245</v>
      </c>
      <c r="HN11">
        <v>1392</v>
      </c>
      <c r="HO11">
        <v>152.74</v>
      </c>
      <c r="HQ11">
        <v>0.245</v>
      </c>
      <c r="HR11">
        <v>2516.9</v>
      </c>
      <c r="HS11">
        <v>337.49</v>
      </c>
      <c r="HU11">
        <v>0.245</v>
      </c>
      <c r="HV11">
        <v>3533.8</v>
      </c>
      <c r="HW11">
        <v>329.49</v>
      </c>
      <c r="HY11">
        <v>0.245</v>
      </c>
      <c r="HZ11">
        <v>2352</v>
      </c>
      <c r="IA11">
        <v>265.04000000000002</v>
      </c>
      <c r="IC11">
        <v>0.245</v>
      </c>
      <c r="ID11">
        <v>3061.6</v>
      </c>
      <c r="IE11">
        <v>292.52</v>
      </c>
      <c r="IG11">
        <v>0.245</v>
      </c>
      <c r="IH11">
        <v>2522.6999999999998</v>
      </c>
      <c r="II11">
        <v>276.35000000000002</v>
      </c>
      <c r="IK11">
        <v>0.245</v>
      </c>
      <c r="IL11">
        <v>3244.7</v>
      </c>
      <c r="IM11">
        <v>280.79000000000002</v>
      </c>
      <c r="IO11">
        <v>0.245</v>
      </c>
      <c r="IP11">
        <v>2053.6999999999998</v>
      </c>
      <c r="IQ11">
        <v>258.86</v>
      </c>
      <c r="IS11">
        <v>0.245</v>
      </c>
      <c r="IT11">
        <v>3688.3</v>
      </c>
      <c r="IU11">
        <v>340.5</v>
      </c>
      <c r="IW11">
        <v>0.245</v>
      </c>
      <c r="IX11">
        <f t="shared" si="33"/>
        <v>2546</v>
      </c>
      <c r="IY11">
        <f t="shared" si="34"/>
        <v>275.91000000000003</v>
      </c>
      <c r="IZ11">
        <f t="shared" si="35"/>
        <v>504.35381430103166</v>
      </c>
      <c r="JA11">
        <f t="shared" si="36"/>
        <v>16.83431317280273</v>
      </c>
      <c r="JC11" s="14">
        <v>0.245</v>
      </c>
      <c r="JD11" s="14">
        <f t="shared" si="37"/>
        <v>3095</v>
      </c>
      <c r="JE11" s="14">
        <f t="shared" si="38"/>
        <v>295.44333333333333</v>
      </c>
      <c r="JF11" s="14">
        <f t="shared" si="39"/>
        <v>680.61148241856631</v>
      </c>
      <c r="JG11" s="14">
        <f t="shared" si="40"/>
        <v>39.806947048641554</v>
      </c>
      <c r="JI11" s="2">
        <v>1.73</v>
      </c>
      <c r="JJ11">
        <v>3151.8</v>
      </c>
      <c r="JK11">
        <v>214.17</v>
      </c>
      <c r="JM11" s="2">
        <v>1.73</v>
      </c>
      <c r="JN11">
        <v>2142.5</v>
      </c>
      <c r="JO11">
        <v>188.48</v>
      </c>
      <c r="JQ11" s="2">
        <v>1.73</v>
      </c>
      <c r="JR11">
        <v>1723.9</v>
      </c>
      <c r="JS11">
        <v>191.68</v>
      </c>
      <c r="JU11" s="10">
        <v>1.73</v>
      </c>
      <c r="JV11" s="9">
        <f t="shared" si="41"/>
        <v>2339.4</v>
      </c>
      <c r="JW11" s="9">
        <f t="shared" si="42"/>
        <v>198.10999999999999</v>
      </c>
      <c r="JX11" s="9">
        <f t="shared" si="43"/>
        <v>734.03120505874926</v>
      </c>
      <c r="JY11" s="9">
        <f t="shared" si="44"/>
        <v>14.000096428239338</v>
      </c>
      <c r="KA11">
        <v>0.245</v>
      </c>
      <c r="KB11">
        <v>13220</v>
      </c>
      <c r="KC11">
        <v>731.2</v>
      </c>
      <c r="KE11">
        <v>0.245</v>
      </c>
      <c r="KF11">
        <v>13651</v>
      </c>
      <c r="KG11">
        <v>643.58000000000004</v>
      </c>
      <c r="KI11">
        <v>0.245</v>
      </c>
      <c r="KJ11">
        <v>9960.2999999999993</v>
      </c>
      <c r="KK11">
        <v>699.08</v>
      </c>
      <c r="KN11" s="9">
        <v>0.245</v>
      </c>
      <c r="KO11" s="9">
        <f t="shared" si="45"/>
        <v>12277.1</v>
      </c>
      <c r="KP11" s="9">
        <f t="shared" si="46"/>
        <v>691.28666666666675</v>
      </c>
      <c r="KQ11" s="9">
        <f t="shared" si="47"/>
        <v>2017.9474547172797</v>
      </c>
      <c r="KR11" s="9">
        <f t="shared" si="48"/>
        <v>44.32683310742302</v>
      </c>
      <c r="KT11" s="2">
        <v>1.73</v>
      </c>
      <c r="KU11">
        <v>9306.6</v>
      </c>
      <c r="KV11">
        <v>591.82000000000005</v>
      </c>
      <c r="KX11" s="2">
        <v>1.73</v>
      </c>
      <c r="KY11">
        <v>9579.7000000000007</v>
      </c>
      <c r="KZ11">
        <v>580.39</v>
      </c>
      <c r="LB11" s="2">
        <v>1.73</v>
      </c>
      <c r="LC11">
        <v>8836.7999999999993</v>
      </c>
      <c r="LD11">
        <v>526.05999999999995</v>
      </c>
      <c r="LF11" s="10">
        <v>1.73</v>
      </c>
      <c r="LG11" s="9">
        <f t="shared" si="49"/>
        <v>9241.0333333333328</v>
      </c>
      <c r="LH11" s="9">
        <f t="shared" si="50"/>
        <v>566.09</v>
      </c>
      <c r="LI11" s="9">
        <f t="shared" si="51"/>
        <v>375.76501078910195</v>
      </c>
      <c r="LJ11" s="9">
        <f t="shared" si="52"/>
        <v>35.134909989923173</v>
      </c>
      <c r="LL11">
        <v>0.245</v>
      </c>
      <c r="LM11">
        <v>7096.9</v>
      </c>
      <c r="LN11">
        <v>20.53</v>
      </c>
      <c r="LP11">
        <v>0.245</v>
      </c>
      <c r="LQ11">
        <v>6565.1</v>
      </c>
      <c r="LR11">
        <v>12.515000000000001</v>
      </c>
      <c r="LT11">
        <v>0.245</v>
      </c>
      <c r="LU11">
        <v>8051.3</v>
      </c>
      <c r="LV11">
        <v>11.701000000000001</v>
      </c>
      <c r="LY11" s="9">
        <v>0.245</v>
      </c>
      <c r="LZ11" s="9">
        <f t="shared" si="53"/>
        <v>7237.7666666666664</v>
      </c>
      <c r="MA11" s="9">
        <f t="shared" si="54"/>
        <v>14.915333333333335</v>
      </c>
      <c r="MB11" s="9">
        <f t="shared" si="55"/>
        <v>753.04725836652062</v>
      </c>
      <c r="MC11" s="9">
        <f t="shared" si="56"/>
        <v>4.8794477488065526</v>
      </c>
      <c r="ME11" s="2">
        <v>1.73</v>
      </c>
      <c r="MF11">
        <v>6461.6</v>
      </c>
      <c r="MG11">
        <v>5.2728999999999999</v>
      </c>
      <c r="MI11" s="2">
        <v>1.73</v>
      </c>
      <c r="MJ11">
        <v>6279.2</v>
      </c>
      <c r="MK11">
        <v>2.2241</v>
      </c>
      <c r="MM11" s="2">
        <v>1.73</v>
      </c>
      <c r="MN11">
        <v>7415.1</v>
      </c>
      <c r="MO11">
        <v>2.8195999999999999</v>
      </c>
      <c r="MQ11" s="10">
        <v>1.73</v>
      </c>
      <c r="MR11" s="9">
        <f t="shared" si="57"/>
        <v>6718.6333333333341</v>
      </c>
      <c r="MS11" s="9">
        <f t="shared" si="58"/>
        <v>3.4388666666666663</v>
      </c>
      <c r="MT11" s="9">
        <f t="shared" si="59"/>
        <v>610.0137730685542</v>
      </c>
      <c r="MU11" s="9">
        <f t="shared" si="60"/>
        <v>1.6159869316715822</v>
      </c>
      <c r="MW11">
        <v>0.245</v>
      </c>
      <c r="MX11">
        <v>9314.4</v>
      </c>
      <c r="MY11">
        <v>473.84</v>
      </c>
      <c r="NA11">
        <v>0.245</v>
      </c>
      <c r="NB11">
        <v>8666.9</v>
      </c>
      <c r="NC11">
        <v>475.63</v>
      </c>
      <c r="NE11">
        <v>0.245</v>
      </c>
      <c r="NF11">
        <v>7420.7</v>
      </c>
      <c r="NG11">
        <v>419.17</v>
      </c>
      <c r="NJ11" s="9">
        <v>0.245</v>
      </c>
      <c r="NK11" s="9">
        <f t="shared" si="61"/>
        <v>8467.3333333333339</v>
      </c>
      <c r="NL11" s="9">
        <f t="shared" si="62"/>
        <v>456.21333333333337</v>
      </c>
      <c r="NM11" s="9">
        <f t="shared" si="63"/>
        <v>962.4941887270453</v>
      </c>
      <c r="NN11" s="9">
        <f t="shared" si="64"/>
        <v>32.092949900769987</v>
      </c>
      <c r="NP11" s="2">
        <v>1.73</v>
      </c>
      <c r="NQ11">
        <v>12565</v>
      </c>
      <c r="NR11">
        <v>491.18</v>
      </c>
      <c r="NS11" s="2"/>
      <c r="NT11" s="2">
        <v>1.73</v>
      </c>
      <c r="NU11">
        <v>6974.3</v>
      </c>
      <c r="NV11">
        <v>350.66</v>
      </c>
      <c r="NX11" s="2">
        <v>1.73</v>
      </c>
      <c r="NY11">
        <v>4909.7</v>
      </c>
      <c r="NZ11">
        <v>359.15</v>
      </c>
      <c r="OA11" s="5"/>
      <c r="OB11" s="10">
        <v>1.73</v>
      </c>
      <c r="OC11" s="9">
        <f t="shared" si="65"/>
        <v>8149.666666666667</v>
      </c>
      <c r="OD11" s="9">
        <f t="shared" si="66"/>
        <v>400.33</v>
      </c>
      <c r="OE11" s="9">
        <f t="shared" si="67"/>
        <v>3960.6842367617915</v>
      </c>
      <c r="OF11" s="9">
        <f t="shared" si="68"/>
        <v>78.792841679939244</v>
      </c>
      <c r="OG11" s="5"/>
    </row>
    <row r="12" spans="1:397" x14ac:dyDescent="0.35">
      <c r="A12" s="11">
        <v>6.8500000000000005E-2</v>
      </c>
      <c r="B12" s="11">
        <f t="shared" si="0"/>
        <v>6.8500000000000005</v>
      </c>
      <c r="C12" s="11">
        <v>1347.6</v>
      </c>
      <c r="D12" s="11">
        <v>796.34</v>
      </c>
      <c r="F12" s="11">
        <v>6.8500000000000005</v>
      </c>
      <c r="G12" s="11">
        <v>915.46</v>
      </c>
      <c r="H12" s="11">
        <v>887.93</v>
      </c>
      <c r="J12" s="11">
        <v>6.8500000000000005</v>
      </c>
      <c r="K12" s="11">
        <v>2214.6</v>
      </c>
      <c r="L12" s="11">
        <v>1462.5</v>
      </c>
      <c r="O12" s="1">
        <v>4.6699999999999997E-3</v>
      </c>
      <c r="P12" s="1">
        <f t="shared" si="1"/>
        <v>0.46699999999999997</v>
      </c>
      <c r="Q12" s="1">
        <v>9317</v>
      </c>
      <c r="R12" s="1">
        <v>3.8094999999999999</v>
      </c>
      <c r="T12" s="1">
        <v>0.46699999999999997</v>
      </c>
      <c r="U12" s="1">
        <v>8090.8</v>
      </c>
      <c r="V12" s="1">
        <v>3.0758000000000001</v>
      </c>
      <c r="X12" s="1">
        <v>0.46699999999999997</v>
      </c>
      <c r="Y12" s="1">
        <v>7935.5</v>
      </c>
      <c r="Z12" s="1">
        <v>3.3012000000000001</v>
      </c>
      <c r="AB12" s="2">
        <v>2.37</v>
      </c>
      <c r="AC12" s="1">
        <v>7839.8</v>
      </c>
      <c r="AD12" s="1">
        <v>3.6686000000000001</v>
      </c>
      <c r="AF12" s="2">
        <v>2.37</v>
      </c>
      <c r="AG12" s="1">
        <v>7766.9</v>
      </c>
      <c r="AH12" s="1">
        <v>2.7166999999999999</v>
      </c>
      <c r="AJ12" s="2">
        <v>2.37</v>
      </c>
      <c r="AK12" s="1">
        <v>8190.8</v>
      </c>
      <c r="AL12" s="1">
        <v>3.2583000000000002</v>
      </c>
      <c r="AN12">
        <v>0.46699999999999997</v>
      </c>
      <c r="AO12">
        <f t="shared" si="2"/>
        <v>8447.7666666666664</v>
      </c>
      <c r="AP12">
        <f t="shared" si="3"/>
        <v>3.3955000000000002</v>
      </c>
      <c r="AQ12">
        <f t="shared" si="4"/>
        <v>756.77239863338912</v>
      </c>
      <c r="AR12">
        <f t="shared" si="5"/>
        <v>0.37583013450227737</v>
      </c>
      <c r="AT12" s="2">
        <v>2.37</v>
      </c>
      <c r="AU12">
        <f t="shared" si="6"/>
        <v>7932.5</v>
      </c>
      <c r="AV12">
        <f t="shared" si="7"/>
        <v>3.2145333333333332</v>
      </c>
      <c r="AW12">
        <f t="shared" si="8"/>
        <v>226.64458961113564</v>
      </c>
      <c r="AX12">
        <f t="shared" si="9"/>
        <v>0.47745684970826024</v>
      </c>
      <c r="AZ12">
        <v>0.46699999999999997</v>
      </c>
      <c r="BA12">
        <v>2218.4</v>
      </c>
      <c r="BB12">
        <v>1.3319000000000001</v>
      </c>
      <c r="BD12">
        <v>0.46699999999999997</v>
      </c>
      <c r="BE12">
        <v>2423.4</v>
      </c>
      <c r="BF12">
        <v>0.97711999999999999</v>
      </c>
      <c r="BH12">
        <v>0.46699999999999997</v>
      </c>
      <c r="BI12">
        <v>4034.2</v>
      </c>
      <c r="BJ12">
        <v>2.8351000000000002</v>
      </c>
      <c r="BL12" s="2">
        <v>2.37</v>
      </c>
      <c r="BM12">
        <v>2565.9</v>
      </c>
      <c r="BN12">
        <v>1.8865000000000001</v>
      </c>
      <c r="BP12" s="2">
        <v>2.37</v>
      </c>
      <c r="BQ12">
        <v>2191.3000000000002</v>
      </c>
      <c r="BR12">
        <v>0.10957</v>
      </c>
      <c r="BT12" s="2">
        <v>2.37</v>
      </c>
      <c r="BU12">
        <v>2150.8000000000002</v>
      </c>
      <c r="BV12">
        <v>3.2559</v>
      </c>
      <c r="BX12">
        <v>0.46699999999999997</v>
      </c>
      <c r="BY12">
        <f t="shared" si="10"/>
        <v>2892</v>
      </c>
      <c r="BZ12">
        <f t="shared" si="11"/>
        <v>1.714706666666667</v>
      </c>
      <c r="CA12">
        <f t="shared" si="12"/>
        <v>994.47065316177077</v>
      </c>
      <c r="CB12">
        <f t="shared" si="13"/>
        <v>0.9863711918610214</v>
      </c>
      <c r="CD12" s="2">
        <v>2.37</v>
      </c>
      <c r="CE12">
        <f t="shared" si="14"/>
        <v>2302.6666666666665</v>
      </c>
      <c r="CF12">
        <f t="shared" si="15"/>
        <v>1.7506566666666667</v>
      </c>
      <c r="CG12">
        <f t="shared" si="16"/>
        <v>228.86437759802922</v>
      </c>
      <c r="CH12">
        <f t="shared" si="17"/>
        <v>1.5775576615874722</v>
      </c>
      <c r="CP12" s="2">
        <v>2.37</v>
      </c>
      <c r="CQ12">
        <v>2734.4</v>
      </c>
      <c r="CR12">
        <v>1.8714</v>
      </c>
      <c r="CU12">
        <v>1.34</v>
      </c>
      <c r="CV12">
        <v>2800.9</v>
      </c>
      <c r="CW12">
        <v>7.2545999999999999</v>
      </c>
      <c r="DC12" s="2">
        <v>2.37</v>
      </c>
      <c r="DD12">
        <v>2556.8000000000002</v>
      </c>
      <c r="DE12">
        <v>2.4127999999999998</v>
      </c>
      <c r="DG12">
        <v>1.34</v>
      </c>
      <c r="DH12">
        <v>1068.9000000000001</v>
      </c>
      <c r="DI12">
        <v>0.59665000000000001</v>
      </c>
      <c r="DO12" s="2">
        <v>2.37</v>
      </c>
      <c r="DP12">
        <v>2735.6</v>
      </c>
      <c r="DQ12">
        <v>1.1990000000000001</v>
      </c>
      <c r="DS12">
        <v>1.34</v>
      </c>
      <c r="DT12">
        <v>1104.3</v>
      </c>
      <c r="DU12">
        <v>1.1228</v>
      </c>
      <c r="DX12" s="10">
        <v>2.37</v>
      </c>
      <c r="DY12" s="9">
        <f t="shared" si="19"/>
        <v>2675.6</v>
      </c>
      <c r="DZ12" s="9">
        <f t="shared" si="20"/>
        <v>1.8277333333333334</v>
      </c>
      <c r="EA12" s="9">
        <f t="shared" si="21"/>
        <v>102.88556750098616</v>
      </c>
      <c r="EB12" s="9">
        <f t="shared" si="22"/>
        <v>0.60807704555700171</v>
      </c>
      <c r="EQ12" s="2">
        <v>2.37</v>
      </c>
      <c r="ER12">
        <v>10785</v>
      </c>
      <c r="ES12">
        <v>8.3301999999999996</v>
      </c>
      <c r="EY12" s="2">
        <v>2.37</v>
      </c>
      <c r="EZ12">
        <v>9590.7999999999993</v>
      </c>
      <c r="FA12">
        <v>3.5825</v>
      </c>
      <c r="FG12" s="8">
        <v>2.37</v>
      </c>
      <c r="FH12" s="7">
        <v>8002.8</v>
      </c>
      <c r="FI12" s="7">
        <v>4.1725000000000003</v>
      </c>
      <c r="FO12" s="2">
        <v>2.37</v>
      </c>
      <c r="FP12">
        <v>11595</v>
      </c>
      <c r="FQ12">
        <v>2.8601000000000001</v>
      </c>
      <c r="FS12" s="10">
        <v>2.37</v>
      </c>
      <c r="FT12" s="9">
        <f t="shared" si="69"/>
        <v>10656.933333333332</v>
      </c>
      <c r="FU12" s="9">
        <f t="shared" si="23"/>
        <v>4.924266666666667</v>
      </c>
      <c r="FV12" s="9">
        <f t="shared" si="24"/>
        <v>1008.2188320663992</v>
      </c>
      <c r="FW12" s="9">
        <f t="shared" si="70"/>
        <v>2.9716580966412223</v>
      </c>
      <c r="FZ12">
        <v>0.34899999999999998</v>
      </c>
      <c r="GA12">
        <v>8166</v>
      </c>
      <c r="GB12">
        <v>3.2774000000000001</v>
      </c>
      <c r="GD12">
        <v>0.34899999999999998</v>
      </c>
      <c r="GE12">
        <v>11561</v>
      </c>
      <c r="GF12">
        <v>3.7296</v>
      </c>
      <c r="GH12">
        <v>0.34899999999999998</v>
      </c>
      <c r="GI12">
        <v>11199</v>
      </c>
      <c r="GJ12">
        <v>3.2747999999999999</v>
      </c>
      <c r="GL12" s="9">
        <v>0.34899999999999998</v>
      </c>
      <c r="GM12" s="9">
        <f t="shared" si="25"/>
        <v>10308.666666666666</v>
      </c>
      <c r="GN12" s="9">
        <f t="shared" si="26"/>
        <v>3.4272666666666667</v>
      </c>
      <c r="GO12" s="9">
        <f t="shared" si="27"/>
        <v>1864.4104519481066</v>
      </c>
      <c r="GP12" s="9">
        <f t="shared" si="28"/>
        <v>0.26183157436285892</v>
      </c>
      <c r="GS12">
        <v>0.34899999999999998</v>
      </c>
      <c r="GT12">
        <v>1927.6</v>
      </c>
      <c r="GU12">
        <v>1.2051000000000001</v>
      </c>
      <c r="GW12">
        <v>0.34899999999999998</v>
      </c>
      <c r="GX12">
        <v>2106.6</v>
      </c>
      <c r="GY12">
        <v>1.2699</v>
      </c>
      <c r="HA12">
        <v>0.34899999999999998</v>
      </c>
      <c r="HB12">
        <v>2285.4</v>
      </c>
      <c r="HC12">
        <v>1.6828000000000001</v>
      </c>
      <c r="HF12" s="9">
        <v>0.34899999999999998</v>
      </c>
      <c r="HG12" s="9">
        <f t="shared" si="29"/>
        <v>2106.5333333333333</v>
      </c>
      <c r="HH12" s="9">
        <f t="shared" si="30"/>
        <v>1.3859333333333332</v>
      </c>
      <c r="HI12" s="9">
        <f t="shared" si="31"/>
        <v>178.90000931619139</v>
      </c>
      <c r="HJ12" s="9">
        <f t="shared" si="32"/>
        <v>0.25912761978093651</v>
      </c>
      <c r="HM12">
        <v>0.34899999999999998</v>
      </c>
      <c r="HN12">
        <v>1395.7</v>
      </c>
      <c r="HO12">
        <v>153.11000000000001</v>
      </c>
      <c r="HQ12">
        <v>0.34899999999999998</v>
      </c>
      <c r="HR12">
        <v>2523.1999999999998</v>
      </c>
      <c r="HS12">
        <v>337.69</v>
      </c>
      <c r="HU12">
        <v>0.34899999999999998</v>
      </c>
      <c r="HV12">
        <v>3537.3</v>
      </c>
      <c r="HW12">
        <v>329.32</v>
      </c>
      <c r="HY12">
        <v>0.34899999999999998</v>
      </c>
      <c r="HZ12">
        <v>2359.6999999999998</v>
      </c>
      <c r="IA12">
        <v>265.7</v>
      </c>
      <c r="IC12">
        <v>0.34899999999999998</v>
      </c>
      <c r="ID12">
        <v>3067.9</v>
      </c>
      <c r="IE12">
        <v>292.91000000000003</v>
      </c>
      <c r="IG12">
        <v>0.34899999999999998</v>
      </c>
      <c r="IH12">
        <v>2526.9</v>
      </c>
      <c r="II12">
        <v>276.57</v>
      </c>
      <c r="IK12">
        <v>0.34899999999999998</v>
      </c>
      <c r="IL12">
        <v>3251.8</v>
      </c>
      <c r="IM12">
        <v>281.29000000000002</v>
      </c>
      <c r="IO12">
        <v>0.34899999999999998</v>
      </c>
      <c r="IP12">
        <v>2055.3000000000002</v>
      </c>
      <c r="IQ12">
        <v>258.88</v>
      </c>
      <c r="IS12">
        <v>0.34899999999999998</v>
      </c>
      <c r="IT12">
        <v>3690.9</v>
      </c>
      <c r="IU12">
        <v>340.72</v>
      </c>
      <c r="IW12">
        <v>0.34899999999999998</v>
      </c>
      <c r="IX12">
        <f t="shared" si="33"/>
        <v>2550.0333333333333</v>
      </c>
      <c r="IY12">
        <f t="shared" si="34"/>
        <v>276.12000000000006</v>
      </c>
      <c r="IZ12">
        <f t="shared" si="35"/>
        <v>506.69621405071973</v>
      </c>
      <c r="JA12">
        <f t="shared" si="36"/>
        <v>17.019462388689028</v>
      </c>
      <c r="JC12" s="14">
        <v>0.34899999999999998</v>
      </c>
      <c r="JD12" s="14">
        <f t="shared" si="37"/>
        <v>3100.8000000000006</v>
      </c>
      <c r="JE12" s="14">
        <f t="shared" si="38"/>
        <v>295.90333333333336</v>
      </c>
      <c r="JF12" s="14">
        <f t="shared" si="39"/>
        <v>678.32448724780636</v>
      </c>
      <c r="JG12" s="14">
        <f t="shared" si="40"/>
        <v>39.587399931459707</v>
      </c>
      <c r="JI12" s="2">
        <v>2.37</v>
      </c>
      <c r="JJ12">
        <v>3199</v>
      </c>
      <c r="JK12">
        <v>232.97</v>
      </c>
      <c r="JM12" s="2">
        <v>2.37</v>
      </c>
      <c r="JN12">
        <v>2183.3000000000002</v>
      </c>
      <c r="JO12">
        <v>205.99</v>
      </c>
      <c r="JQ12" s="2">
        <v>2.37</v>
      </c>
      <c r="JR12">
        <v>1767.6</v>
      </c>
      <c r="JS12">
        <v>207.98</v>
      </c>
      <c r="JU12" s="10">
        <v>2.37</v>
      </c>
      <c r="JV12" s="9">
        <f t="shared" si="41"/>
        <v>2383.2999999999997</v>
      </c>
      <c r="JW12" s="9">
        <f t="shared" si="42"/>
        <v>215.64666666666668</v>
      </c>
      <c r="JX12" s="9">
        <f t="shared" si="43"/>
        <v>736.36029903845315</v>
      </c>
      <c r="JY12" s="9">
        <f t="shared" si="44"/>
        <v>15.035405991636319</v>
      </c>
      <c r="KA12">
        <v>0.34899999999999998</v>
      </c>
      <c r="KB12">
        <v>13246</v>
      </c>
      <c r="KC12">
        <v>731.74</v>
      </c>
      <c r="KE12">
        <v>0.34899999999999998</v>
      </c>
      <c r="KF12">
        <v>13690</v>
      </c>
      <c r="KG12">
        <v>644.75</v>
      </c>
      <c r="KI12">
        <v>0.34899999999999998</v>
      </c>
      <c r="KJ12">
        <v>9972.7999999999993</v>
      </c>
      <c r="KK12">
        <v>699.03</v>
      </c>
      <c r="KN12" s="9">
        <v>0.34899999999999998</v>
      </c>
      <c r="KO12" s="9">
        <f t="shared" si="45"/>
        <v>12302.933333333334</v>
      </c>
      <c r="KP12" s="9">
        <f t="shared" si="46"/>
        <v>691.84</v>
      </c>
      <c r="KQ12" s="9">
        <f t="shared" si="47"/>
        <v>2030.1293095104215</v>
      </c>
      <c r="KR12" s="9">
        <f t="shared" si="48"/>
        <v>43.938446718107826</v>
      </c>
      <c r="KT12" s="2">
        <v>2.37</v>
      </c>
      <c r="KU12">
        <v>9439.2000000000007</v>
      </c>
      <c r="KV12">
        <v>620.64</v>
      </c>
      <c r="KX12" s="2">
        <v>2.37</v>
      </c>
      <c r="KY12">
        <v>9710.5</v>
      </c>
      <c r="KZ12">
        <v>604.04</v>
      </c>
      <c r="LB12" s="2">
        <v>2.37</v>
      </c>
      <c r="LC12">
        <v>8956</v>
      </c>
      <c r="LD12">
        <v>545.38</v>
      </c>
      <c r="LF12" s="10">
        <v>2.37</v>
      </c>
      <c r="LG12" s="9">
        <f t="shared" si="49"/>
        <v>9368.5666666666675</v>
      </c>
      <c r="LH12" s="9">
        <f t="shared" si="50"/>
        <v>590.02</v>
      </c>
      <c r="LI12" s="9">
        <f t="shared" si="51"/>
        <v>382.17713606825487</v>
      </c>
      <c r="LJ12" s="9">
        <f t="shared" si="52"/>
        <v>39.540323721487148</v>
      </c>
      <c r="LL12">
        <v>0.34899999999999998</v>
      </c>
      <c r="LM12">
        <v>7096.8</v>
      </c>
      <c r="LN12">
        <v>19.956</v>
      </c>
      <c r="LP12">
        <v>0.34899999999999998</v>
      </c>
      <c r="LQ12">
        <v>6568.5</v>
      </c>
      <c r="LR12">
        <v>12.727</v>
      </c>
      <c r="LT12">
        <v>0.34899999999999998</v>
      </c>
      <c r="LU12">
        <v>8060.8</v>
      </c>
      <c r="LV12">
        <v>11.156000000000001</v>
      </c>
      <c r="LY12" s="9">
        <v>0.34899999999999998</v>
      </c>
      <c r="LZ12" s="9">
        <f t="shared" si="53"/>
        <v>7242.0333333333328</v>
      </c>
      <c r="MA12" s="9">
        <f t="shared" si="54"/>
        <v>14.613</v>
      </c>
      <c r="MB12" s="9">
        <f t="shared" si="55"/>
        <v>756.67652489907039</v>
      </c>
      <c r="MC12" s="9">
        <f t="shared" si="56"/>
        <v>4.6933726679222882</v>
      </c>
      <c r="ME12" s="2">
        <v>2.37</v>
      </c>
      <c r="MF12">
        <v>6463.3</v>
      </c>
      <c r="MG12">
        <v>5.8639999999999999</v>
      </c>
      <c r="MI12" s="2">
        <v>2.37</v>
      </c>
      <c r="MJ12">
        <v>6282.1</v>
      </c>
      <c r="MK12">
        <v>2.6574</v>
      </c>
      <c r="MM12" s="2">
        <v>2.37</v>
      </c>
      <c r="MN12">
        <v>7417.1</v>
      </c>
      <c r="MO12">
        <v>3.0712999999999999</v>
      </c>
      <c r="MQ12" s="10">
        <v>2.37</v>
      </c>
      <c r="MR12" s="9">
        <f t="shared" si="57"/>
        <v>6720.833333333333</v>
      </c>
      <c r="MS12" s="9">
        <f t="shared" si="58"/>
        <v>3.8642333333333334</v>
      </c>
      <c r="MT12" s="9">
        <f t="shared" si="59"/>
        <v>609.75307570633322</v>
      </c>
      <c r="MU12" s="9">
        <f t="shared" si="60"/>
        <v>1.7441698149358427</v>
      </c>
      <c r="MW12">
        <v>0.34899999999999998</v>
      </c>
      <c r="MX12">
        <v>9320</v>
      </c>
      <c r="MY12">
        <v>473.91</v>
      </c>
      <c r="NA12">
        <v>0.34899999999999998</v>
      </c>
      <c r="NB12">
        <v>8671.2999999999993</v>
      </c>
      <c r="NC12">
        <v>475.89</v>
      </c>
      <c r="NE12">
        <v>0.34899999999999998</v>
      </c>
      <c r="NF12">
        <v>7417.2</v>
      </c>
      <c r="NG12">
        <v>418.9</v>
      </c>
      <c r="NJ12" s="9">
        <v>0.34899999999999998</v>
      </c>
      <c r="NK12" s="9">
        <f t="shared" si="61"/>
        <v>8469.5</v>
      </c>
      <c r="NL12" s="9">
        <f t="shared" si="62"/>
        <v>456.23333333333329</v>
      </c>
      <c r="NM12" s="9">
        <f t="shared" si="63"/>
        <v>967.31814311528342</v>
      </c>
      <c r="NN12" s="9">
        <f t="shared" si="64"/>
        <v>32.346768514541516</v>
      </c>
      <c r="NP12" s="2">
        <v>2.37</v>
      </c>
      <c r="NQ12">
        <v>12675</v>
      </c>
      <c r="NR12">
        <v>504.06</v>
      </c>
      <c r="NS12" s="2"/>
      <c r="NT12" s="2">
        <v>2.37</v>
      </c>
      <c r="NU12">
        <v>7052.2</v>
      </c>
      <c r="NV12">
        <v>360.5</v>
      </c>
      <c r="NX12" s="2">
        <v>2.37</v>
      </c>
      <c r="NY12">
        <v>4989.3</v>
      </c>
      <c r="NZ12">
        <v>369.24</v>
      </c>
      <c r="OA12" s="5"/>
      <c r="OB12" s="10">
        <v>2.37</v>
      </c>
      <c r="OC12" s="9">
        <f t="shared" si="65"/>
        <v>8238.8333333333339</v>
      </c>
      <c r="OD12" s="9">
        <f t="shared" si="66"/>
        <v>411.26666666666665</v>
      </c>
      <c r="OE12" s="9">
        <f t="shared" si="67"/>
        <v>3977.8851319932978</v>
      </c>
      <c r="OF12" s="9">
        <f t="shared" si="68"/>
        <v>80.480115142396315</v>
      </c>
      <c r="OG12" s="5"/>
    </row>
    <row r="13" spans="1:397" x14ac:dyDescent="0.35">
      <c r="A13" s="11">
        <v>8.3000000000000004E-2</v>
      </c>
      <c r="B13" s="11">
        <f t="shared" si="0"/>
        <v>8.3000000000000007</v>
      </c>
      <c r="C13" s="11">
        <v>1271.5</v>
      </c>
      <c r="D13" s="11">
        <v>889.39</v>
      </c>
      <c r="F13" s="11">
        <v>8.3000000000000007</v>
      </c>
      <c r="G13" s="11">
        <v>740.27</v>
      </c>
      <c r="H13" s="11">
        <v>856.7</v>
      </c>
      <c r="J13" s="11">
        <v>8.3000000000000007</v>
      </c>
      <c r="K13" s="11">
        <v>2045.4</v>
      </c>
      <c r="L13" s="11">
        <v>1523.9</v>
      </c>
      <c r="O13" s="1">
        <v>6.8500000000000002E-3</v>
      </c>
      <c r="P13" s="1">
        <f t="shared" si="1"/>
        <v>0.68500000000000005</v>
      </c>
      <c r="Q13" s="1">
        <v>9329.2000000000007</v>
      </c>
      <c r="R13" s="1">
        <v>3.7361</v>
      </c>
      <c r="T13" s="1">
        <v>0.68500000000000005</v>
      </c>
      <c r="U13" s="1">
        <v>8090.7</v>
      </c>
      <c r="V13" s="1">
        <v>3.1044999999999998</v>
      </c>
      <c r="X13" s="1">
        <v>0.68500000000000005</v>
      </c>
      <c r="Y13" s="1">
        <v>7952</v>
      </c>
      <c r="Z13" s="1">
        <v>3.2336999999999998</v>
      </c>
      <c r="AB13" s="2">
        <v>3.26</v>
      </c>
      <c r="AC13" s="1">
        <v>7843.6</v>
      </c>
      <c r="AD13" s="1">
        <v>5.3125</v>
      </c>
      <c r="AF13" s="2">
        <v>3.26</v>
      </c>
      <c r="AG13" s="1">
        <v>7768</v>
      </c>
      <c r="AH13" s="1">
        <v>1.8083</v>
      </c>
      <c r="AJ13" s="2">
        <v>3.26</v>
      </c>
      <c r="AK13" s="1">
        <v>8192</v>
      </c>
      <c r="AL13" s="1">
        <v>4.1896000000000004</v>
      </c>
      <c r="AN13">
        <v>0.68500000000000005</v>
      </c>
      <c r="AO13">
        <f t="shared" si="2"/>
        <v>8457.3000000000011</v>
      </c>
      <c r="AP13">
        <f t="shared" si="3"/>
        <v>3.3581000000000003</v>
      </c>
      <c r="AQ13">
        <f t="shared" si="4"/>
        <v>758.26554055950658</v>
      </c>
      <c r="AR13">
        <f t="shared" si="5"/>
        <v>0.33367073590592278</v>
      </c>
      <c r="AT13" s="2">
        <v>3.26</v>
      </c>
      <c r="AU13">
        <f t="shared" si="6"/>
        <v>7934.5333333333328</v>
      </c>
      <c r="AV13">
        <f t="shared" si="7"/>
        <v>3.7701333333333338</v>
      </c>
      <c r="AW13">
        <f t="shared" si="8"/>
        <v>226.15404779338641</v>
      </c>
      <c r="AX13">
        <f t="shared" si="9"/>
        <v>1.7893626304730206</v>
      </c>
      <c r="AZ13">
        <v>0.68500000000000005</v>
      </c>
      <c r="BA13">
        <v>2218.9</v>
      </c>
      <c r="BB13">
        <v>1.6286</v>
      </c>
      <c r="BD13">
        <v>0.68500000000000005</v>
      </c>
      <c r="BE13">
        <v>2424.3000000000002</v>
      </c>
      <c r="BF13">
        <v>1.2954000000000001</v>
      </c>
      <c r="BH13">
        <v>0.68500000000000005</v>
      </c>
      <c r="BI13">
        <v>4029.8</v>
      </c>
      <c r="BJ13">
        <v>2.8963000000000001</v>
      </c>
      <c r="BL13" s="2">
        <v>3.26</v>
      </c>
      <c r="BM13">
        <v>2567.5</v>
      </c>
      <c r="BN13">
        <v>2.2635999999999998</v>
      </c>
      <c r="BP13" s="2">
        <v>3.26</v>
      </c>
      <c r="BQ13">
        <v>2187.9</v>
      </c>
      <c r="BR13">
        <v>0.44829999999999998</v>
      </c>
      <c r="BT13" s="2">
        <v>3.26</v>
      </c>
      <c r="BU13">
        <v>2153.9</v>
      </c>
      <c r="BV13">
        <v>1.8968</v>
      </c>
      <c r="BX13">
        <v>0.68500000000000005</v>
      </c>
      <c r="BY13">
        <f t="shared" si="10"/>
        <v>2891</v>
      </c>
      <c r="BZ13">
        <f t="shared" si="11"/>
        <v>1.9401000000000002</v>
      </c>
      <c r="CA13">
        <f t="shared" si="12"/>
        <v>991.56259005672507</v>
      </c>
      <c r="CB13">
        <f t="shared" si="13"/>
        <v>0.84468597123428024</v>
      </c>
      <c r="CD13" s="2">
        <v>3.26</v>
      </c>
      <c r="CE13">
        <f t="shared" si="14"/>
        <v>2303.1</v>
      </c>
      <c r="CF13">
        <f t="shared" si="15"/>
        <v>1.5362333333333333</v>
      </c>
      <c r="CG13">
        <f t="shared" si="16"/>
        <v>229.60731695658129</v>
      </c>
      <c r="CH13">
        <f t="shared" si="17"/>
        <v>0.95986184596187218</v>
      </c>
      <c r="CP13" s="2">
        <v>3.26</v>
      </c>
      <c r="CQ13">
        <v>2735.2</v>
      </c>
      <c r="CR13">
        <v>2.0261</v>
      </c>
      <c r="CU13">
        <v>1.73</v>
      </c>
      <c r="CV13">
        <v>2802.4</v>
      </c>
      <c r="CW13">
        <v>7.3635999999999999</v>
      </c>
      <c r="DC13" s="2">
        <v>3.26</v>
      </c>
      <c r="DD13">
        <v>2556</v>
      </c>
      <c r="DE13">
        <v>2.927</v>
      </c>
      <c r="DG13">
        <v>1.73</v>
      </c>
      <c r="DH13">
        <v>1064.9000000000001</v>
      </c>
      <c r="DI13">
        <v>0.71157999999999999</v>
      </c>
      <c r="DO13" s="2">
        <v>3.26</v>
      </c>
      <c r="DP13">
        <v>2735.9</v>
      </c>
      <c r="DQ13">
        <v>1.3393999999999999</v>
      </c>
      <c r="DS13">
        <v>1.73</v>
      </c>
      <c r="DT13">
        <v>1100.5</v>
      </c>
      <c r="DU13">
        <v>1.2326999999999999</v>
      </c>
      <c r="DX13" s="10">
        <v>3.26</v>
      </c>
      <c r="DY13" s="9">
        <f t="shared" si="19"/>
        <v>2675.7</v>
      </c>
      <c r="DZ13" s="9">
        <f t="shared" si="20"/>
        <v>2.0975000000000001</v>
      </c>
      <c r="EA13" s="9">
        <f t="shared" si="21"/>
        <v>103.66383168685206</v>
      </c>
      <c r="EB13" s="9">
        <f t="shared" si="22"/>
        <v>0.79620469101858415</v>
      </c>
      <c r="EQ13" s="2">
        <v>3.26</v>
      </c>
      <c r="ER13">
        <v>10783</v>
      </c>
      <c r="ES13">
        <v>8.6765000000000008</v>
      </c>
      <c r="EY13" s="2">
        <v>3.26</v>
      </c>
      <c r="EZ13">
        <v>9590.7999999999993</v>
      </c>
      <c r="FA13">
        <v>3.6745000000000001</v>
      </c>
      <c r="FG13" s="8">
        <v>3.26</v>
      </c>
      <c r="FH13" s="7">
        <v>8003.3</v>
      </c>
      <c r="FI13" s="7">
        <v>4.4402999999999997</v>
      </c>
      <c r="FO13" s="2">
        <v>3.26</v>
      </c>
      <c r="FP13">
        <v>11596</v>
      </c>
      <c r="FQ13">
        <v>2.8525</v>
      </c>
      <c r="FS13" s="10">
        <v>3.26</v>
      </c>
      <c r="FT13" s="9">
        <f t="shared" si="69"/>
        <v>10656.6</v>
      </c>
      <c r="FU13" s="9">
        <f t="shared" si="23"/>
        <v>5.0678333333333336</v>
      </c>
      <c r="FV13" s="9">
        <f t="shared" si="24"/>
        <v>1008.5581192970491</v>
      </c>
      <c r="FW13" s="9">
        <f t="shared" si="70"/>
        <v>3.1521068086810331</v>
      </c>
      <c r="FZ13">
        <v>0.498</v>
      </c>
      <c r="GA13">
        <v>8157.9</v>
      </c>
      <c r="GB13">
        <v>3.4590000000000001</v>
      </c>
      <c r="GD13">
        <v>0.498</v>
      </c>
      <c r="GE13">
        <v>11581</v>
      </c>
      <c r="GF13">
        <v>3.7098</v>
      </c>
      <c r="GH13">
        <v>0.498</v>
      </c>
      <c r="GI13">
        <v>11191</v>
      </c>
      <c r="GJ13">
        <v>3.4365000000000001</v>
      </c>
      <c r="GL13" s="9">
        <v>0.498</v>
      </c>
      <c r="GM13" s="9">
        <f t="shared" si="25"/>
        <v>10309.966666666667</v>
      </c>
      <c r="GN13" s="9">
        <f t="shared" si="26"/>
        <v>3.5350999999999999</v>
      </c>
      <c r="GO13" s="9">
        <f t="shared" si="27"/>
        <v>1873.917875290507</v>
      </c>
      <c r="GP13" s="9">
        <f t="shared" si="28"/>
        <v>0.15171232646031099</v>
      </c>
      <c r="GS13">
        <v>0.498</v>
      </c>
      <c r="GT13">
        <v>1930.8</v>
      </c>
      <c r="GU13">
        <v>1.2405999999999999</v>
      </c>
      <c r="GW13">
        <v>0.498</v>
      </c>
      <c r="GX13">
        <v>2105.6999999999998</v>
      </c>
      <c r="GY13">
        <v>1.2827999999999999</v>
      </c>
      <c r="HA13">
        <v>0.498</v>
      </c>
      <c r="HB13">
        <v>2288.1</v>
      </c>
      <c r="HC13">
        <v>1.7337</v>
      </c>
      <c r="HF13" s="9">
        <v>0.498</v>
      </c>
      <c r="HG13" s="9">
        <f t="shared" si="29"/>
        <v>2108.1999999999998</v>
      </c>
      <c r="HH13" s="9">
        <f t="shared" si="30"/>
        <v>1.4190333333333331</v>
      </c>
      <c r="HI13" s="9">
        <f t="shared" si="31"/>
        <v>178.66311874586762</v>
      </c>
      <c r="HJ13" s="9">
        <f t="shared" si="32"/>
        <v>0.27332497751455831</v>
      </c>
      <c r="HM13">
        <v>0.498</v>
      </c>
      <c r="HN13">
        <v>1399.4</v>
      </c>
      <c r="HO13">
        <v>153.53</v>
      </c>
      <c r="HQ13">
        <v>0.498</v>
      </c>
      <c r="HR13">
        <v>2527</v>
      </c>
      <c r="HS13">
        <v>337.52</v>
      </c>
      <c r="HU13">
        <v>0.498</v>
      </c>
      <c r="HV13">
        <v>3536.1</v>
      </c>
      <c r="HW13">
        <v>329.43</v>
      </c>
      <c r="HY13">
        <v>0.498</v>
      </c>
      <c r="HZ13">
        <v>2368</v>
      </c>
      <c r="IA13">
        <v>266.52999999999997</v>
      </c>
      <c r="IC13">
        <v>0.498</v>
      </c>
      <c r="ID13">
        <v>3073.7</v>
      </c>
      <c r="IE13">
        <v>293.77</v>
      </c>
      <c r="IG13">
        <v>0.498</v>
      </c>
      <c r="IH13">
        <v>2529.4</v>
      </c>
      <c r="II13">
        <v>276.7</v>
      </c>
      <c r="IK13">
        <v>0.498</v>
      </c>
      <c r="IL13">
        <v>3259.8</v>
      </c>
      <c r="IM13">
        <v>282.24</v>
      </c>
      <c r="IO13">
        <v>0.498</v>
      </c>
      <c r="IP13">
        <v>2056</v>
      </c>
      <c r="IQ13">
        <v>258.82</v>
      </c>
      <c r="IS13">
        <v>0.498</v>
      </c>
      <c r="IT13">
        <v>3693.9</v>
      </c>
      <c r="IU13">
        <v>341.38</v>
      </c>
      <c r="IW13">
        <v>0.498</v>
      </c>
      <c r="IX13">
        <f t="shared" si="33"/>
        <v>2553.0333333333333</v>
      </c>
      <c r="IY13">
        <f t="shared" si="34"/>
        <v>276.43</v>
      </c>
      <c r="IZ13">
        <f>STDEVA(IP13,IH13,ID13)</f>
        <v>509.2614488976489</v>
      </c>
      <c r="JA13">
        <f t="shared" si="36"/>
        <v>17.476564307666418</v>
      </c>
      <c r="JC13" s="14">
        <v>0.498</v>
      </c>
      <c r="JD13" s="14">
        <f t="shared" si="37"/>
        <v>3107.2333333333336</v>
      </c>
      <c r="JE13" s="14">
        <f t="shared" si="38"/>
        <v>296.71666666666664</v>
      </c>
      <c r="JF13" s="14">
        <f t="shared" si="39"/>
        <v>675.98827159450832</v>
      </c>
      <c r="JG13" s="14">
        <f t="shared" si="40"/>
        <v>39.469114929693212</v>
      </c>
      <c r="JI13" s="2">
        <v>3.26</v>
      </c>
      <c r="JJ13">
        <v>3250.1</v>
      </c>
      <c r="JK13">
        <v>251.26</v>
      </c>
      <c r="JM13" s="2">
        <v>3.26</v>
      </c>
      <c r="JN13">
        <v>2227.9</v>
      </c>
      <c r="JO13">
        <v>223.23</v>
      </c>
      <c r="JQ13" s="2">
        <v>3.26</v>
      </c>
      <c r="JR13">
        <v>1814.2</v>
      </c>
      <c r="JS13">
        <v>223.81</v>
      </c>
      <c r="JU13" s="10">
        <v>3.26</v>
      </c>
      <c r="JV13" s="9">
        <f t="shared" si="41"/>
        <v>2430.7333333333336</v>
      </c>
      <c r="JW13" s="9">
        <f t="shared" si="42"/>
        <v>232.76666666666665</v>
      </c>
      <c r="JX13" s="9">
        <f t="shared" si="43"/>
        <v>739.12666257775652</v>
      </c>
      <c r="JY13" s="9">
        <f t="shared" si="44"/>
        <v>16.018321801403953</v>
      </c>
      <c r="KA13">
        <v>0.498</v>
      </c>
      <c r="KB13">
        <v>13278</v>
      </c>
      <c r="KC13">
        <v>732.47</v>
      </c>
      <c r="KE13">
        <v>0.498</v>
      </c>
      <c r="KF13">
        <v>13729</v>
      </c>
      <c r="KG13">
        <v>645.94000000000005</v>
      </c>
      <c r="KI13">
        <v>0.498</v>
      </c>
      <c r="KJ13">
        <v>9989.6</v>
      </c>
      <c r="KK13">
        <v>699.54</v>
      </c>
      <c r="KN13" s="9">
        <v>0.498</v>
      </c>
      <c r="KO13" s="9">
        <f t="shared" si="45"/>
        <v>12332.199999999999</v>
      </c>
      <c r="KP13" s="9">
        <f t="shared" si="46"/>
        <v>692.65</v>
      </c>
      <c r="KQ13" s="9">
        <f t="shared" si="47"/>
        <v>2041.2450416351346</v>
      </c>
      <c r="KR13" s="9">
        <f t="shared" si="48"/>
        <v>43.67452690070035</v>
      </c>
      <c r="KT13" s="2">
        <v>3.26</v>
      </c>
      <c r="KU13">
        <v>9576.9</v>
      </c>
      <c r="KV13">
        <v>644.51</v>
      </c>
      <c r="KX13" s="2">
        <v>3.26</v>
      </c>
      <c r="KY13">
        <v>9845.2000000000007</v>
      </c>
      <c r="KZ13">
        <v>622.73</v>
      </c>
      <c r="LB13" s="2">
        <v>3.26</v>
      </c>
      <c r="LC13">
        <v>9077.7999999999993</v>
      </c>
      <c r="LD13">
        <v>559.9</v>
      </c>
      <c r="LF13" s="10">
        <v>3.26</v>
      </c>
      <c r="LG13" s="9">
        <f t="shared" si="49"/>
        <v>9499.9666666666672</v>
      </c>
      <c r="LH13" s="9">
        <f t="shared" si="50"/>
        <v>609.04666666666674</v>
      </c>
      <c r="LI13" s="9">
        <f t="shared" si="51"/>
        <v>389.44157884506103</v>
      </c>
      <c r="LJ13" s="9">
        <f t="shared" si="52"/>
        <v>43.933338517956201</v>
      </c>
      <c r="LL13">
        <v>0.498</v>
      </c>
      <c r="LM13">
        <v>7092.9</v>
      </c>
      <c r="LN13">
        <v>19.309999999999999</v>
      </c>
      <c r="LP13">
        <v>0.498</v>
      </c>
      <c r="LQ13">
        <v>6569.2</v>
      </c>
      <c r="LR13">
        <v>12.769</v>
      </c>
      <c r="LT13">
        <v>0.498</v>
      </c>
      <c r="LU13">
        <v>8065.5</v>
      </c>
      <c r="LV13">
        <v>11.433999999999999</v>
      </c>
      <c r="LY13" s="9">
        <v>0.498</v>
      </c>
      <c r="LZ13" s="9">
        <f t="shared" si="53"/>
        <v>7242.5333333333328</v>
      </c>
      <c r="MA13" s="9">
        <f t="shared" si="54"/>
        <v>14.504333333333333</v>
      </c>
      <c r="MB13" s="9">
        <f t="shared" si="55"/>
        <v>759.28981511234133</v>
      </c>
      <c r="MC13" s="9">
        <f t="shared" si="56"/>
        <v>4.2150184262151642</v>
      </c>
      <c r="ME13" s="2">
        <v>3.26</v>
      </c>
      <c r="MF13">
        <v>6464.8</v>
      </c>
      <c r="MG13">
        <v>6.5103999999999997</v>
      </c>
      <c r="MI13" s="2">
        <v>3.26</v>
      </c>
      <c r="MJ13">
        <v>6284.4</v>
      </c>
      <c r="MK13">
        <v>2.7772000000000001</v>
      </c>
      <c r="MM13" s="2">
        <v>3.26</v>
      </c>
      <c r="MN13">
        <v>7419</v>
      </c>
      <c r="MO13">
        <v>3.3717999999999999</v>
      </c>
      <c r="MQ13" s="10">
        <v>3.26</v>
      </c>
      <c r="MR13" s="9">
        <f t="shared" si="57"/>
        <v>6722.7333333333336</v>
      </c>
      <c r="MS13" s="9">
        <f t="shared" si="58"/>
        <v>4.2198000000000002</v>
      </c>
      <c r="MT13" s="9">
        <f t="shared" si="59"/>
        <v>609.69377012835992</v>
      </c>
      <c r="MU13" s="9">
        <f t="shared" si="60"/>
        <v>2.0058722691138637</v>
      </c>
      <c r="MW13">
        <v>0.498</v>
      </c>
      <c r="MX13">
        <v>9330.9</v>
      </c>
      <c r="MY13">
        <v>474.47</v>
      </c>
      <c r="NA13">
        <v>0.498</v>
      </c>
      <c r="NB13">
        <v>8670.7000000000007</v>
      </c>
      <c r="NC13">
        <v>475.95</v>
      </c>
      <c r="NE13">
        <v>0.498</v>
      </c>
      <c r="NF13">
        <v>7411.4</v>
      </c>
      <c r="NG13">
        <v>418.56</v>
      </c>
      <c r="NJ13" s="9">
        <v>0.498</v>
      </c>
      <c r="NK13" s="9">
        <f t="shared" si="61"/>
        <v>8471</v>
      </c>
      <c r="NL13" s="9">
        <f t="shared" si="62"/>
        <v>456.32666666666665</v>
      </c>
      <c r="NM13" s="9">
        <f t="shared" si="63"/>
        <v>975.20773684379697</v>
      </c>
      <c r="NN13" s="9">
        <f t="shared" si="64"/>
        <v>32.715263002661828</v>
      </c>
      <c r="NP13" s="2">
        <v>3.26</v>
      </c>
      <c r="NQ13">
        <v>12787</v>
      </c>
      <c r="NR13">
        <v>513.08000000000004</v>
      </c>
      <c r="NS13" s="2"/>
      <c r="NT13" s="2">
        <v>3.26</v>
      </c>
      <c r="NU13">
        <v>7131</v>
      </c>
      <c r="NV13">
        <v>367.59</v>
      </c>
      <c r="NX13" s="2">
        <v>3.26</v>
      </c>
      <c r="NY13">
        <v>5069.8999999999996</v>
      </c>
      <c r="NZ13">
        <v>376.51</v>
      </c>
      <c r="OA13" s="5"/>
      <c r="OB13" s="10">
        <v>3.26</v>
      </c>
      <c r="OC13" s="9">
        <f t="shared" si="65"/>
        <v>8329.3000000000011</v>
      </c>
      <c r="OD13" s="9">
        <f t="shared" si="66"/>
        <v>419.06</v>
      </c>
      <c r="OE13" s="9">
        <f t="shared" si="67"/>
        <v>3995.6664362781812</v>
      </c>
      <c r="OF13" s="9">
        <f t="shared" si="68"/>
        <v>81.545765677930788</v>
      </c>
      <c r="OG13" s="5"/>
    </row>
    <row r="14" spans="1:397" x14ac:dyDescent="0.35">
      <c r="A14" s="11">
        <v>0.10100000000000001</v>
      </c>
      <c r="B14" s="11">
        <f t="shared" si="0"/>
        <v>10.100000000000001</v>
      </c>
      <c r="C14" s="11">
        <v>1194.2</v>
      </c>
      <c r="D14" s="11">
        <v>957.24</v>
      </c>
      <c r="F14" s="11">
        <v>10.100000000000001</v>
      </c>
      <c r="G14" s="11">
        <v>560.66999999999996</v>
      </c>
      <c r="H14" s="11">
        <v>815.27</v>
      </c>
      <c r="J14" s="11">
        <v>10.100000000000001</v>
      </c>
      <c r="K14" s="11">
        <v>1860.8</v>
      </c>
      <c r="L14" s="11">
        <v>1560.9</v>
      </c>
      <c r="O14" s="1">
        <v>1.01E-2</v>
      </c>
      <c r="P14" s="1">
        <f t="shared" si="1"/>
        <v>1.01</v>
      </c>
      <c r="Q14" s="1">
        <v>9342.7000000000007</v>
      </c>
      <c r="R14" s="1">
        <v>3.8281000000000001</v>
      </c>
      <c r="T14" s="1">
        <v>1.01</v>
      </c>
      <c r="U14" s="1">
        <v>8091.3</v>
      </c>
      <c r="V14" s="1">
        <v>3.1574</v>
      </c>
      <c r="X14" s="1">
        <v>1.01</v>
      </c>
      <c r="Y14" s="1">
        <v>7959.3</v>
      </c>
      <c r="Z14" s="1">
        <v>3.3346</v>
      </c>
      <c r="AB14" s="2">
        <v>4.47</v>
      </c>
      <c r="AC14" s="1">
        <v>7846.9</v>
      </c>
      <c r="AD14" s="1">
        <v>0.39234000000000002</v>
      </c>
      <c r="AF14" s="2">
        <v>4.47</v>
      </c>
      <c r="AG14" s="1">
        <v>7766.7</v>
      </c>
      <c r="AH14" s="1">
        <v>3.1305999999999998</v>
      </c>
      <c r="AJ14" s="2">
        <v>4.47</v>
      </c>
      <c r="AK14" s="1">
        <v>8189.4</v>
      </c>
      <c r="AL14" s="1">
        <v>2.8994</v>
      </c>
      <c r="AN14">
        <v>1.01</v>
      </c>
      <c r="AO14">
        <f t="shared" si="2"/>
        <v>8464.4333333333325</v>
      </c>
      <c r="AP14">
        <f t="shared" si="3"/>
        <v>3.4400333333333335</v>
      </c>
      <c r="AQ14">
        <f t="shared" si="4"/>
        <v>763.45939861484044</v>
      </c>
      <c r="AR14">
        <f t="shared" si="5"/>
        <v>0.34755828767752517</v>
      </c>
      <c r="AT14" s="2">
        <v>4.47</v>
      </c>
      <c r="AU14">
        <f t="shared" si="6"/>
        <v>7934.333333333333</v>
      </c>
      <c r="AV14">
        <f t="shared" si="7"/>
        <v>2.1407799999999999</v>
      </c>
      <c r="AW14">
        <f t="shared" si="8"/>
        <v>224.50448399382429</v>
      </c>
      <c r="AX14">
        <f t="shared" si="9"/>
        <v>1.5185997448965944</v>
      </c>
      <c r="AZ14">
        <v>1.01</v>
      </c>
      <c r="BA14">
        <v>2221.1</v>
      </c>
      <c r="BB14">
        <v>1.6724000000000001</v>
      </c>
      <c r="BD14">
        <v>1.01</v>
      </c>
      <c r="BE14">
        <v>2426.5</v>
      </c>
      <c r="BF14">
        <v>1.3096000000000001</v>
      </c>
      <c r="BH14">
        <v>1.01</v>
      </c>
      <c r="BI14">
        <v>4028.4</v>
      </c>
      <c r="BJ14">
        <v>2.9950999999999999</v>
      </c>
      <c r="BL14" s="2">
        <v>4.47</v>
      </c>
      <c r="BM14">
        <v>2569.9</v>
      </c>
      <c r="BN14">
        <v>0.64773999999999998</v>
      </c>
      <c r="BP14" s="2">
        <v>4.47</v>
      </c>
      <c r="BQ14">
        <v>2185.1</v>
      </c>
      <c r="BR14">
        <v>4.9138999999999999</v>
      </c>
      <c r="BT14" s="2">
        <v>4.47</v>
      </c>
      <c r="BU14">
        <v>2153.6</v>
      </c>
      <c r="BV14">
        <v>1.7934000000000001</v>
      </c>
      <c r="BX14">
        <v>1.01</v>
      </c>
      <c r="BY14">
        <f t="shared" si="10"/>
        <v>2892</v>
      </c>
      <c r="BZ14">
        <f t="shared" si="11"/>
        <v>1.9923666666666666</v>
      </c>
      <c r="CA14">
        <f t="shared" si="12"/>
        <v>989.49533096422522</v>
      </c>
      <c r="CB14">
        <f t="shared" si="13"/>
        <v>0.88713672189428294</v>
      </c>
      <c r="CD14" s="2">
        <v>4.47</v>
      </c>
      <c r="CE14">
        <f t="shared" si="14"/>
        <v>2302.8666666666668</v>
      </c>
      <c r="CF14">
        <f t="shared" si="15"/>
        <v>2.4516800000000001</v>
      </c>
      <c r="CG14">
        <f t="shared" si="16"/>
        <v>231.79336343677613</v>
      </c>
      <c r="CH14">
        <f t="shared" si="17"/>
        <v>2.2079469434748651</v>
      </c>
      <c r="CP14" s="2">
        <v>4.47</v>
      </c>
      <c r="CQ14">
        <v>2736</v>
      </c>
      <c r="CR14">
        <v>2.2422</v>
      </c>
      <c r="CU14">
        <v>2.25</v>
      </c>
      <c r="CV14">
        <v>2803.9</v>
      </c>
      <c r="CW14">
        <v>7.5359999999999996</v>
      </c>
      <c r="DC14" s="2">
        <v>4.47</v>
      </c>
      <c r="DD14">
        <v>2555.6999999999998</v>
      </c>
      <c r="DE14">
        <v>3.2343000000000002</v>
      </c>
      <c r="DG14">
        <v>2.25</v>
      </c>
      <c r="DH14">
        <v>1060.9000000000001</v>
      </c>
      <c r="DI14">
        <v>0.73851999999999995</v>
      </c>
      <c r="DO14" s="2">
        <v>4.47</v>
      </c>
      <c r="DP14">
        <v>2736.3</v>
      </c>
      <c r="DQ14">
        <v>1.5073000000000001</v>
      </c>
      <c r="DS14">
        <v>2.25</v>
      </c>
      <c r="DT14">
        <v>1095.8</v>
      </c>
      <c r="DU14">
        <v>1.1186</v>
      </c>
      <c r="DX14" s="10">
        <v>4.47</v>
      </c>
      <c r="DY14" s="9">
        <f t="shared" si="19"/>
        <v>2676</v>
      </c>
      <c r="DZ14" s="9">
        <f t="shared" si="20"/>
        <v>2.3279333333333336</v>
      </c>
      <c r="EA14" s="9">
        <f t="shared" si="21"/>
        <v>104.18296405842959</v>
      </c>
      <c r="EB14" s="9">
        <f t="shared" si="22"/>
        <v>0.86668616196021819</v>
      </c>
      <c r="EQ14" s="2">
        <v>4.47</v>
      </c>
      <c r="ER14">
        <v>10767</v>
      </c>
      <c r="ES14">
        <v>9.0738000000000003</v>
      </c>
      <c r="EY14" s="2">
        <v>4.47</v>
      </c>
      <c r="EZ14">
        <v>9591.1</v>
      </c>
      <c r="FA14">
        <v>3.95</v>
      </c>
      <c r="FG14" s="8">
        <v>4.47</v>
      </c>
      <c r="FH14" s="7">
        <v>8004</v>
      </c>
      <c r="FI14" s="7">
        <v>4.6981999999999999</v>
      </c>
      <c r="FO14" s="2">
        <v>4.47</v>
      </c>
      <c r="FP14">
        <v>11596</v>
      </c>
      <c r="FQ14">
        <v>3.254</v>
      </c>
      <c r="FS14" s="10">
        <v>4.47</v>
      </c>
      <c r="FT14" s="9">
        <f t="shared" si="69"/>
        <v>10651.366666666667</v>
      </c>
      <c r="FU14" s="9">
        <f t="shared" si="23"/>
        <v>5.4259333333333331</v>
      </c>
      <c r="FV14" s="9">
        <f t="shared" si="24"/>
        <v>1007.4394787446703</v>
      </c>
      <c r="FW14" s="9">
        <f t="shared" si="70"/>
        <v>3.1782546174485993</v>
      </c>
      <c r="FZ14">
        <v>0.71099999999999997</v>
      </c>
      <c r="GA14">
        <v>8144.6</v>
      </c>
      <c r="GB14">
        <v>3.4075000000000002</v>
      </c>
      <c r="GD14">
        <v>0.71099999999999997</v>
      </c>
      <c r="GE14">
        <v>11608</v>
      </c>
      <c r="GF14">
        <v>3.6539999999999999</v>
      </c>
      <c r="GH14">
        <v>0.71099999999999997</v>
      </c>
      <c r="GI14">
        <v>11197</v>
      </c>
      <c r="GJ14">
        <v>3.3475999999999999</v>
      </c>
      <c r="GL14" s="9">
        <v>0.71099999999999997</v>
      </c>
      <c r="GM14" s="9">
        <f t="shared" si="25"/>
        <v>10316.533333333333</v>
      </c>
      <c r="GN14" s="9">
        <f t="shared" si="26"/>
        <v>3.4697</v>
      </c>
      <c r="GO14" s="9">
        <f t="shared" si="27"/>
        <v>1892.1419220907669</v>
      </c>
      <c r="GP14" s="9">
        <f t="shared" si="28"/>
        <v>0.16239418093022909</v>
      </c>
      <c r="GS14">
        <v>0.71099999999999997</v>
      </c>
      <c r="GT14">
        <v>1933.4</v>
      </c>
      <c r="GU14">
        <v>1.2467999999999999</v>
      </c>
      <c r="GW14">
        <v>0.71099999999999997</v>
      </c>
      <c r="GX14">
        <v>2103.8000000000002</v>
      </c>
      <c r="GY14">
        <v>1.554</v>
      </c>
      <c r="HA14">
        <v>0.71099999999999997</v>
      </c>
      <c r="HB14">
        <v>2289.3000000000002</v>
      </c>
      <c r="HC14">
        <v>2.0009999999999999</v>
      </c>
      <c r="HF14" s="9">
        <v>0.71099999999999997</v>
      </c>
      <c r="HG14" s="9">
        <f t="shared" si="29"/>
        <v>2108.8333333333335</v>
      </c>
      <c r="HH14" s="9">
        <f t="shared" si="30"/>
        <v>1.6006</v>
      </c>
      <c r="HI14" s="9">
        <f t="shared" si="31"/>
        <v>178.00338011771953</v>
      </c>
      <c r="HJ14" s="9">
        <f t="shared" si="32"/>
        <v>0.37925331903623505</v>
      </c>
      <c r="HM14">
        <v>0.71099999999999997</v>
      </c>
      <c r="HN14">
        <v>1402.3</v>
      </c>
      <c r="HO14">
        <v>153.79</v>
      </c>
      <c r="HQ14">
        <v>0.71099999999999997</v>
      </c>
      <c r="HR14">
        <v>2531.5</v>
      </c>
      <c r="HS14">
        <v>337.89</v>
      </c>
      <c r="HU14">
        <v>0.71099999999999997</v>
      </c>
      <c r="HV14">
        <v>3535.3</v>
      </c>
      <c r="HW14">
        <v>329.03</v>
      </c>
      <c r="HY14">
        <v>0.71099999999999997</v>
      </c>
      <c r="HZ14">
        <v>2374.8000000000002</v>
      </c>
      <c r="IA14">
        <v>267.54000000000002</v>
      </c>
      <c r="IC14">
        <v>0.71099999999999997</v>
      </c>
      <c r="ID14">
        <v>3081.4</v>
      </c>
      <c r="IE14">
        <v>294.36</v>
      </c>
      <c r="IG14">
        <v>0.71099999999999997</v>
      </c>
      <c r="IH14">
        <v>2531</v>
      </c>
      <c r="II14">
        <v>277.12</v>
      </c>
      <c r="IK14">
        <v>0.71099999999999997</v>
      </c>
      <c r="IL14">
        <v>3267.4</v>
      </c>
      <c r="IM14">
        <v>282.73</v>
      </c>
      <c r="IO14">
        <v>0.71099999999999997</v>
      </c>
      <c r="IP14">
        <v>2056.5</v>
      </c>
      <c r="IQ14">
        <v>258.98</v>
      </c>
      <c r="IS14">
        <v>0.71099999999999997</v>
      </c>
      <c r="IT14">
        <v>3696.4</v>
      </c>
      <c r="IU14">
        <v>341.48</v>
      </c>
      <c r="IW14">
        <v>0.71099999999999997</v>
      </c>
      <c r="IX14">
        <f t="shared" si="33"/>
        <v>2556.2999999999997</v>
      </c>
      <c r="IY14">
        <f t="shared" si="34"/>
        <v>276.82</v>
      </c>
      <c r="IZ14">
        <f t="shared" si="35"/>
        <v>512.91819035787978</v>
      </c>
      <c r="JA14">
        <f t="shared" si="36"/>
        <v>17.691907754676993</v>
      </c>
      <c r="JC14" s="14">
        <v>0.71099999999999997</v>
      </c>
      <c r="JD14" s="14">
        <f t="shared" si="37"/>
        <v>3112.8666666666668</v>
      </c>
      <c r="JE14" s="14">
        <f t="shared" si="38"/>
        <v>297.25</v>
      </c>
      <c r="JF14" s="14">
        <f t="shared" si="39"/>
        <v>674.21588036275955</v>
      </c>
      <c r="JG14" s="14">
        <f t="shared" si="40"/>
        <v>39.05001536491406</v>
      </c>
      <c r="JI14" s="2">
        <v>4.47</v>
      </c>
      <c r="JJ14">
        <v>3305.1</v>
      </c>
      <c r="JK14">
        <v>268.70999999999998</v>
      </c>
      <c r="JM14" s="2">
        <v>4.47</v>
      </c>
      <c r="JN14">
        <v>2276.1</v>
      </c>
      <c r="JO14">
        <v>239.87</v>
      </c>
      <c r="JQ14" s="2">
        <v>4.47</v>
      </c>
      <c r="JR14">
        <v>1863.9</v>
      </c>
      <c r="JS14">
        <v>238.96</v>
      </c>
      <c r="JU14" s="10">
        <v>4.47</v>
      </c>
      <c r="JV14" s="9">
        <f t="shared" si="41"/>
        <v>2481.7000000000003</v>
      </c>
      <c r="JW14" s="9">
        <f t="shared" si="42"/>
        <v>249.17999999999998</v>
      </c>
      <c r="JX14" s="9">
        <f t="shared" si="43"/>
        <v>742.27210644075728</v>
      </c>
      <c r="JY14" s="9">
        <f t="shared" si="44"/>
        <v>16.919595148820775</v>
      </c>
      <c r="KA14">
        <v>0.71099999999999997</v>
      </c>
      <c r="KB14">
        <v>13306</v>
      </c>
      <c r="KC14">
        <v>732.95</v>
      </c>
      <c r="KE14">
        <v>0.71099999999999997</v>
      </c>
      <c r="KF14">
        <v>13757</v>
      </c>
      <c r="KG14">
        <v>646.35</v>
      </c>
      <c r="KI14">
        <v>0.71099999999999997</v>
      </c>
      <c r="KJ14">
        <v>10005</v>
      </c>
      <c r="KK14">
        <v>699.95</v>
      </c>
      <c r="KN14" s="9">
        <v>0.71099999999999997</v>
      </c>
      <c r="KO14" s="9">
        <f t="shared" si="45"/>
        <v>12356</v>
      </c>
      <c r="KP14" s="9">
        <f t="shared" si="46"/>
        <v>693.08333333333337</v>
      </c>
      <c r="KQ14" s="9">
        <f t="shared" si="47"/>
        <v>2048.4752866461436</v>
      </c>
      <c r="KR14" s="9">
        <f t="shared" si="48"/>
        <v>43.706444986218386</v>
      </c>
      <c r="KT14" s="2">
        <v>4.47</v>
      </c>
      <c r="KU14">
        <v>9718.9</v>
      </c>
      <c r="KV14">
        <v>663.34</v>
      </c>
      <c r="KX14" s="2">
        <v>4.47</v>
      </c>
      <c r="KY14">
        <v>9982.5</v>
      </c>
      <c r="KZ14">
        <v>636.32000000000005</v>
      </c>
      <c r="LB14" s="2">
        <v>4.47</v>
      </c>
      <c r="LC14">
        <v>9201.2999999999993</v>
      </c>
      <c r="LD14">
        <v>569.66</v>
      </c>
      <c r="LF14" s="10">
        <v>4.47</v>
      </c>
      <c r="LG14" s="9">
        <f t="shared" si="49"/>
        <v>9634.2333333333318</v>
      </c>
      <c r="LH14" s="9">
        <f t="shared" si="50"/>
        <v>623.10666666666668</v>
      </c>
      <c r="LI14" s="9">
        <f t="shared" si="51"/>
        <v>397.42256268779408</v>
      </c>
      <c r="LJ14" s="9">
        <f t="shared" si="52"/>
        <v>48.217525168068683</v>
      </c>
      <c r="LL14">
        <v>0.71099999999999997</v>
      </c>
      <c r="LM14">
        <v>7086.3</v>
      </c>
      <c r="LN14">
        <v>18.663</v>
      </c>
      <c r="LP14">
        <v>0.71099999999999997</v>
      </c>
      <c r="LQ14">
        <v>6570</v>
      </c>
      <c r="LR14">
        <v>12.545999999999999</v>
      </c>
      <c r="LT14">
        <v>0.71099999999999997</v>
      </c>
      <c r="LU14">
        <v>8066.2</v>
      </c>
      <c r="LV14">
        <v>11.563000000000001</v>
      </c>
      <c r="LY14" s="9">
        <v>0.71099999999999997</v>
      </c>
      <c r="LZ14" s="9">
        <f t="shared" si="53"/>
        <v>7240.833333333333</v>
      </c>
      <c r="MA14" s="9">
        <f t="shared" si="54"/>
        <v>14.257333333333333</v>
      </c>
      <c r="MB14" s="9">
        <f t="shared" si="55"/>
        <v>759.97633077177682</v>
      </c>
      <c r="MC14" s="9">
        <f t="shared" si="56"/>
        <v>3.8469463647591162</v>
      </c>
      <c r="ME14" s="2">
        <v>4.47</v>
      </c>
      <c r="MF14">
        <v>6466.3</v>
      </c>
      <c r="MG14">
        <v>7.1433</v>
      </c>
      <c r="MI14" s="2">
        <v>4.47</v>
      </c>
      <c r="MJ14">
        <v>6286.4</v>
      </c>
      <c r="MK14">
        <v>3.0230999999999999</v>
      </c>
      <c r="MM14" s="2">
        <v>4.47</v>
      </c>
      <c r="MN14">
        <v>7420.3</v>
      </c>
      <c r="MO14">
        <v>3.8357999999999999</v>
      </c>
      <c r="MQ14" s="10">
        <v>4.47</v>
      </c>
      <c r="MR14" s="9">
        <f t="shared" si="57"/>
        <v>6724.333333333333</v>
      </c>
      <c r="MS14" s="9">
        <f t="shared" si="58"/>
        <v>4.6673999999999998</v>
      </c>
      <c r="MT14" s="9">
        <f t="shared" si="59"/>
        <v>609.3998714582516</v>
      </c>
      <c r="MU14" s="9">
        <f t="shared" si="60"/>
        <v>2.1823567375660673</v>
      </c>
      <c r="MW14">
        <v>0.71099999999999997</v>
      </c>
      <c r="MX14">
        <v>9338</v>
      </c>
      <c r="MY14">
        <v>474.66</v>
      </c>
      <c r="NA14">
        <v>0.71099999999999997</v>
      </c>
      <c r="NB14">
        <v>8663.6</v>
      </c>
      <c r="NC14">
        <v>475.53</v>
      </c>
      <c r="NE14">
        <v>0.71099999999999997</v>
      </c>
      <c r="NF14">
        <v>7409.2</v>
      </c>
      <c r="NG14">
        <v>418.3</v>
      </c>
      <c r="NJ14" s="9">
        <v>0.71099999999999997</v>
      </c>
      <c r="NK14" s="9">
        <f t="shared" si="61"/>
        <v>8470.2666666666664</v>
      </c>
      <c r="NL14" s="9">
        <f t="shared" si="62"/>
        <v>456.16333333333336</v>
      </c>
      <c r="NM14" s="9">
        <f t="shared" si="63"/>
        <v>978.82618136895667</v>
      </c>
      <c r="NN14" s="9">
        <f t="shared" si="64"/>
        <v>32.793493765278086</v>
      </c>
      <c r="NP14" s="2">
        <v>4.47</v>
      </c>
      <c r="NQ14">
        <v>12898</v>
      </c>
      <c r="NR14">
        <v>518.49</v>
      </c>
      <c r="NS14" s="2"/>
      <c r="NT14" s="2">
        <v>4.47</v>
      </c>
      <c r="NU14">
        <v>7210.5</v>
      </c>
      <c r="NV14">
        <v>372.28</v>
      </c>
      <c r="NX14" s="2">
        <v>4.47</v>
      </c>
      <c r="NY14">
        <v>5151.3999999999996</v>
      </c>
      <c r="NZ14">
        <v>381.39</v>
      </c>
      <c r="OA14" s="5"/>
      <c r="OB14" s="10">
        <v>4.47</v>
      </c>
      <c r="OC14" s="9">
        <f t="shared" si="65"/>
        <v>8419.9666666666672</v>
      </c>
      <c r="OD14" s="9">
        <f t="shared" si="66"/>
        <v>424.05333333333328</v>
      </c>
      <c r="OE14" s="9">
        <f t="shared" si="67"/>
        <v>4012.4257131233376</v>
      </c>
      <c r="OF14" s="9">
        <f t="shared" si="68"/>
        <v>81.911299790281589</v>
      </c>
      <c r="OG14" s="5"/>
    </row>
    <row r="15" spans="1:397" x14ac:dyDescent="0.35">
      <c r="A15" s="11">
        <v>0.122</v>
      </c>
      <c r="B15" s="11">
        <f t="shared" si="0"/>
        <v>12.2</v>
      </c>
      <c r="C15" s="11">
        <v>1113.7</v>
      </c>
      <c r="D15" s="11">
        <v>1002.9</v>
      </c>
      <c r="F15" s="11">
        <v>12.2</v>
      </c>
      <c r="G15" s="11">
        <v>380.33</v>
      </c>
      <c r="H15" s="11">
        <v>695.77</v>
      </c>
      <c r="J15" s="11">
        <v>12.2</v>
      </c>
      <c r="K15" s="11">
        <v>1666.3</v>
      </c>
      <c r="L15" s="11">
        <v>1572.4</v>
      </c>
      <c r="O15" s="1">
        <v>1.4800000000000001E-2</v>
      </c>
      <c r="P15" s="1">
        <f t="shared" si="1"/>
        <v>1.48</v>
      </c>
      <c r="Q15" s="1">
        <v>9359.1</v>
      </c>
      <c r="R15" s="1">
        <v>3.9485999999999999</v>
      </c>
      <c r="T15" s="1">
        <v>1.48</v>
      </c>
      <c r="U15" s="1">
        <v>8097.2</v>
      </c>
      <c r="V15" s="1">
        <v>3.2267000000000001</v>
      </c>
      <c r="X15" s="1">
        <v>1.48</v>
      </c>
      <c r="Y15" s="1">
        <v>7958.2</v>
      </c>
      <c r="Z15" s="1">
        <v>3.4312999999999998</v>
      </c>
      <c r="AB15" s="2">
        <v>6.14</v>
      </c>
      <c r="AC15" s="1">
        <v>7853.4</v>
      </c>
      <c r="AD15" s="1">
        <v>0.39267000000000002</v>
      </c>
      <c r="AF15" s="2">
        <v>6.14</v>
      </c>
      <c r="AG15" s="1">
        <v>7764.2</v>
      </c>
      <c r="AH15" s="1">
        <v>0.38821</v>
      </c>
      <c r="AJ15" s="2">
        <v>6.14</v>
      </c>
      <c r="AK15" s="1">
        <v>8191.4</v>
      </c>
      <c r="AL15" s="1">
        <v>2.4249999999999998</v>
      </c>
      <c r="AN15">
        <v>1.48</v>
      </c>
      <c r="AO15">
        <f t="shared" si="2"/>
        <v>8471.5</v>
      </c>
      <c r="AP15">
        <f t="shared" si="3"/>
        <v>3.5355333333333334</v>
      </c>
      <c r="AQ15">
        <f t="shared" si="4"/>
        <v>771.81964862265613</v>
      </c>
      <c r="AR15">
        <f t="shared" si="5"/>
        <v>0.37206631577359062</v>
      </c>
      <c r="AT15" s="2">
        <v>6.14</v>
      </c>
      <c r="AU15">
        <f t="shared" si="6"/>
        <v>7936.333333333333</v>
      </c>
      <c r="AV15">
        <f t="shared" si="7"/>
        <v>1.0686266666666666</v>
      </c>
      <c r="AW15">
        <f t="shared" si="8"/>
        <v>225.35175467107706</v>
      </c>
      <c r="AX15">
        <f t="shared" si="9"/>
        <v>1.1746558804319387</v>
      </c>
      <c r="AZ15">
        <v>1.48</v>
      </c>
      <c r="BA15">
        <v>2225.6999999999998</v>
      </c>
      <c r="BB15">
        <v>1.61</v>
      </c>
      <c r="BD15">
        <v>1.48</v>
      </c>
      <c r="BE15">
        <v>2431.1999999999998</v>
      </c>
      <c r="BF15">
        <v>1.3250999999999999</v>
      </c>
      <c r="BH15">
        <v>1.48</v>
      </c>
      <c r="BI15">
        <v>4032.6</v>
      </c>
      <c r="BJ15">
        <v>3.0139</v>
      </c>
      <c r="BL15" s="2">
        <v>6.14</v>
      </c>
      <c r="BM15">
        <v>2569.1999999999998</v>
      </c>
      <c r="BN15">
        <v>0.12845999999999999</v>
      </c>
      <c r="BP15" s="2">
        <v>6.14</v>
      </c>
      <c r="BQ15">
        <v>2181.1</v>
      </c>
      <c r="BR15">
        <v>2.9651999999999998</v>
      </c>
      <c r="BT15" s="2">
        <v>6.14</v>
      </c>
      <c r="BU15">
        <v>2154.1999999999998</v>
      </c>
      <c r="BV15">
        <v>0.23769999999999999</v>
      </c>
      <c r="BX15">
        <v>1.48</v>
      </c>
      <c r="BY15">
        <f t="shared" si="10"/>
        <v>2896.5</v>
      </c>
      <c r="BZ15">
        <f t="shared" si="11"/>
        <v>1.9829999999999999</v>
      </c>
      <c r="CA15">
        <f t="shared" si="12"/>
        <v>989.24211899817465</v>
      </c>
      <c r="CB15">
        <f t="shared" si="13"/>
        <v>0.90407859724694328</v>
      </c>
      <c r="CD15" s="2">
        <v>6.14</v>
      </c>
      <c r="CE15">
        <f t="shared" si="14"/>
        <v>2301.4999999999995</v>
      </c>
      <c r="CF15">
        <f t="shared" si="15"/>
        <v>1.1104533333333333</v>
      </c>
      <c r="CG15">
        <f t="shared" si="16"/>
        <v>232.22482640751394</v>
      </c>
      <c r="CH15">
        <f t="shared" si="17"/>
        <v>1.6071861256660143</v>
      </c>
      <c r="CP15" s="2">
        <v>6.14</v>
      </c>
      <c r="CQ15">
        <v>2736.6</v>
      </c>
      <c r="CR15">
        <v>2.5226000000000002</v>
      </c>
      <c r="CU15">
        <v>2.91</v>
      </c>
      <c r="CV15">
        <v>2805.5</v>
      </c>
      <c r="CW15">
        <v>7.6308999999999996</v>
      </c>
      <c r="DC15" s="2">
        <v>6.14</v>
      </c>
      <c r="DD15">
        <v>2555.5</v>
      </c>
      <c r="DE15">
        <v>3.5783999999999998</v>
      </c>
      <c r="DG15">
        <v>2.91</v>
      </c>
      <c r="DH15">
        <v>1057.2</v>
      </c>
      <c r="DI15">
        <v>0.73094000000000003</v>
      </c>
      <c r="DO15" s="2">
        <v>6.14</v>
      </c>
      <c r="DP15">
        <v>2736.6</v>
      </c>
      <c r="DQ15">
        <v>1.6989000000000001</v>
      </c>
      <c r="DS15">
        <v>2.91</v>
      </c>
      <c r="DT15">
        <v>1092.7</v>
      </c>
      <c r="DU15">
        <v>1.0924</v>
      </c>
      <c r="DX15" s="10">
        <v>6.14</v>
      </c>
      <c r="DY15" s="9">
        <f t="shared" si="19"/>
        <v>2676.2333333333336</v>
      </c>
      <c r="DZ15" s="9">
        <f t="shared" si="20"/>
        <v>2.599966666666667</v>
      </c>
      <c r="EA15" s="9">
        <f t="shared" si="21"/>
        <v>104.55813375024117</v>
      </c>
      <c r="EB15" s="9">
        <f t="shared" si="22"/>
        <v>0.94213548034947336</v>
      </c>
      <c r="EQ15" s="2">
        <v>6.14</v>
      </c>
      <c r="ER15">
        <v>10746</v>
      </c>
      <c r="ES15">
        <v>9.3559000000000001</v>
      </c>
      <c r="EY15" s="2">
        <v>6.14</v>
      </c>
      <c r="EZ15">
        <v>9591.2999999999993</v>
      </c>
      <c r="FA15">
        <v>4.2324999999999999</v>
      </c>
      <c r="FG15" s="8">
        <v>6.14</v>
      </c>
      <c r="FH15" s="7">
        <v>8004.6</v>
      </c>
      <c r="FI15" s="7">
        <v>5.0297999999999998</v>
      </c>
      <c r="FO15" s="2">
        <v>6.14</v>
      </c>
      <c r="FP15">
        <v>11597</v>
      </c>
      <c r="FQ15">
        <v>3.4781</v>
      </c>
      <c r="FS15" s="10">
        <v>6.14</v>
      </c>
      <c r="FT15" s="9">
        <f t="shared" si="69"/>
        <v>10644.766666666666</v>
      </c>
      <c r="FU15" s="9">
        <f t="shared" si="23"/>
        <v>5.6888333333333323</v>
      </c>
      <c r="FV15" s="9">
        <f t="shared" si="24"/>
        <v>1006.6748548232116</v>
      </c>
      <c r="FW15" s="9">
        <f t="shared" si="70"/>
        <v>3.198095260203071</v>
      </c>
      <c r="FZ15">
        <v>1.01</v>
      </c>
      <c r="GA15">
        <v>8145.2</v>
      </c>
      <c r="GB15">
        <v>3.4647000000000001</v>
      </c>
      <c r="GD15">
        <v>1.01</v>
      </c>
      <c r="GE15">
        <v>11616</v>
      </c>
      <c r="GF15">
        <v>3.5598999999999998</v>
      </c>
      <c r="GH15">
        <v>1.01</v>
      </c>
      <c r="GI15">
        <v>11208</v>
      </c>
      <c r="GJ15">
        <v>3.4310999999999998</v>
      </c>
      <c r="GL15" s="9">
        <v>1.01</v>
      </c>
      <c r="GM15" s="9">
        <f t="shared" si="25"/>
        <v>10323.066666666668</v>
      </c>
      <c r="GN15" s="9">
        <f t="shared" si="26"/>
        <v>3.4852333333333334</v>
      </c>
      <c r="GO15" s="9">
        <f t="shared" si="27"/>
        <v>1897.0881406337862</v>
      </c>
      <c r="GP15" s="9">
        <f t="shared" si="28"/>
        <v>6.6809979294513544E-2</v>
      </c>
      <c r="GS15">
        <v>1.01</v>
      </c>
      <c r="GT15">
        <v>1934.5</v>
      </c>
      <c r="GU15">
        <v>1.4888999999999999</v>
      </c>
      <c r="GW15">
        <v>1.01</v>
      </c>
      <c r="GX15">
        <v>2105.3000000000002</v>
      </c>
      <c r="GY15">
        <v>1.5749</v>
      </c>
      <c r="HA15">
        <v>1.01</v>
      </c>
      <c r="HB15">
        <v>2288.1999999999998</v>
      </c>
      <c r="HC15">
        <v>1.9806999999999999</v>
      </c>
      <c r="HF15" s="9">
        <v>1.01</v>
      </c>
      <c r="HG15" s="9">
        <f t="shared" si="29"/>
        <v>2109.3333333333335</v>
      </c>
      <c r="HH15" s="9">
        <f t="shared" si="30"/>
        <v>1.6814999999999998</v>
      </c>
      <c r="HI15" s="9">
        <f t="shared" si="31"/>
        <v>176.88449150033844</v>
      </c>
      <c r="HJ15" s="9">
        <f t="shared" si="32"/>
        <v>0.2626584854901875</v>
      </c>
      <c r="HM15">
        <v>1.01</v>
      </c>
      <c r="HN15">
        <v>1404.3</v>
      </c>
      <c r="HO15">
        <v>154</v>
      </c>
      <c r="HQ15">
        <v>1.01</v>
      </c>
      <c r="HR15">
        <v>2539.5</v>
      </c>
      <c r="HS15">
        <v>338.53</v>
      </c>
      <c r="HU15">
        <v>1.01</v>
      </c>
      <c r="HV15">
        <v>3540.7</v>
      </c>
      <c r="HW15">
        <v>329.45</v>
      </c>
      <c r="HY15">
        <v>1.01</v>
      </c>
      <c r="HZ15">
        <v>2378.1</v>
      </c>
      <c r="IA15">
        <v>267.82</v>
      </c>
      <c r="IC15">
        <v>1.01</v>
      </c>
      <c r="ID15">
        <v>3085.5</v>
      </c>
      <c r="IE15">
        <v>294.61</v>
      </c>
      <c r="IG15">
        <v>1.01</v>
      </c>
      <c r="IH15">
        <v>2536.3000000000002</v>
      </c>
      <c r="II15">
        <v>277.58</v>
      </c>
      <c r="IK15">
        <v>1.01</v>
      </c>
      <c r="IL15">
        <v>3272.6</v>
      </c>
      <c r="IM15">
        <v>283.14</v>
      </c>
      <c r="IO15">
        <v>1.01</v>
      </c>
      <c r="IP15">
        <v>2059.3000000000002</v>
      </c>
      <c r="IQ15">
        <v>259.2</v>
      </c>
      <c r="IS15">
        <v>1.01</v>
      </c>
      <c r="IT15">
        <v>3698.1</v>
      </c>
      <c r="IU15">
        <v>341.6</v>
      </c>
      <c r="IW15">
        <v>1.01</v>
      </c>
      <c r="IX15">
        <f t="shared" si="33"/>
        <v>2560.3666666666668</v>
      </c>
      <c r="IY15">
        <f t="shared" si="34"/>
        <v>277.13</v>
      </c>
      <c r="IZ15">
        <f t="shared" si="35"/>
        <v>513.52313807007147</v>
      </c>
      <c r="JA15">
        <f t="shared" si="36"/>
        <v>17.709288523258081</v>
      </c>
      <c r="JC15" s="14">
        <v>1.01</v>
      </c>
      <c r="JD15" s="14">
        <f t="shared" si="37"/>
        <v>3116.2666666666664</v>
      </c>
      <c r="JE15" s="14">
        <f t="shared" si="38"/>
        <v>297.52</v>
      </c>
      <c r="JF15" s="14">
        <f t="shared" si="39"/>
        <v>673.74333639252711</v>
      </c>
      <c r="JG15" s="14">
        <f t="shared" si="40"/>
        <v>38.93533613570083</v>
      </c>
      <c r="JI15" s="2">
        <v>6.14</v>
      </c>
      <c r="JJ15">
        <v>3363.7</v>
      </c>
      <c r="JK15">
        <v>285.16000000000003</v>
      </c>
      <c r="JM15" s="2">
        <v>6.14</v>
      </c>
      <c r="JN15">
        <v>2327.9</v>
      </c>
      <c r="JO15">
        <v>255.89</v>
      </c>
      <c r="JQ15" s="2">
        <v>6.14</v>
      </c>
      <c r="JR15">
        <v>1916.5</v>
      </c>
      <c r="JS15">
        <v>253.07</v>
      </c>
      <c r="JU15" s="10">
        <v>6.14</v>
      </c>
      <c r="JV15" s="9">
        <f t="shared" si="41"/>
        <v>2536.0333333333333</v>
      </c>
      <c r="JW15" s="9">
        <f t="shared" si="42"/>
        <v>264.70666666666665</v>
      </c>
      <c r="JX15" s="9">
        <f t="shared" si="43"/>
        <v>745.71212497406532</v>
      </c>
      <c r="JY15" s="9">
        <f t="shared" si="44"/>
        <v>17.769137101540245</v>
      </c>
      <c r="KA15">
        <v>1.01</v>
      </c>
      <c r="KB15">
        <v>13323</v>
      </c>
      <c r="KC15">
        <v>733.17</v>
      </c>
      <c r="KE15">
        <v>1.01</v>
      </c>
      <c r="KF15">
        <v>13770</v>
      </c>
      <c r="KG15">
        <v>646.42999999999995</v>
      </c>
      <c r="KI15">
        <v>1.01</v>
      </c>
      <c r="KJ15">
        <v>10015</v>
      </c>
      <c r="KK15">
        <v>700.04</v>
      </c>
      <c r="KN15" s="9">
        <v>1.01</v>
      </c>
      <c r="KO15" s="9">
        <f t="shared" si="45"/>
        <v>12369.333333333334</v>
      </c>
      <c r="KP15" s="9">
        <f t="shared" si="46"/>
        <v>693.21333333333325</v>
      </c>
      <c r="KQ15" s="9">
        <f t="shared" si="47"/>
        <v>2051.1256259267357</v>
      </c>
      <c r="KR15" s="9">
        <f t="shared" si="48"/>
        <v>43.771102720097581</v>
      </c>
      <c r="KT15" s="2">
        <v>6.14</v>
      </c>
      <c r="KU15">
        <v>9863.6</v>
      </c>
      <c r="KV15">
        <v>676.92</v>
      </c>
      <c r="KX15" s="2">
        <v>6.14</v>
      </c>
      <c r="KY15">
        <v>10121</v>
      </c>
      <c r="KZ15">
        <v>645.03</v>
      </c>
      <c r="LB15" s="2">
        <v>6.14</v>
      </c>
      <c r="LC15">
        <v>9325.2999999999993</v>
      </c>
      <c r="LD15">
        <v>574.92999999999995</v>
      </c>
      <c r="LF15" s="10">
        <v>6.14</v>
      </c>
      <c r="LG15" s="9">
        <f t="shared" si="49"/>
        <v>9769.9666666666672</v>
      </c>
      <c r="LH15" s="9">
        <f t="shared" si="50"/>
        <v>632.29333333333341</v>
      </c>
      <c r="LI15" s="9">
        <f t="shared" si="51"/>
        <v>406.02958430800788</v>
      </c>
      <c r="LJ15" s="9">
        <f t="shared" si="52"/>
        <v>52.174294756453911</v>
      </c>
      <c r="LL15">
        <v>1.01</v>
      </c>
      <c r="LM15">
        <v>7082.2</v>
      </c>
      <c r="LN15">
        <v>17.847999999999999</v>
      </c>
      <c r="LP15">
        <v>1.01</v>
      </c>
      <c r="LQ15">
        <v>6576.4</v>
      </c>
      <c r="LR15">
        <v>12.547000000000001</v>
      </c>
      <c r="LT15">
        <v>1.01</v>
      </c>
      <c r="LU15">
        <v>8071.4</v>
      </c>
      <c r="LV15">
        <v>11.637</v>
      </c>
      <c r="LY15" s="9">
        <v>1.01</v>
      </c>
      <c r="LZ15" s="9">
        <f t="shared" si="53"/>
        <v>7243.333333333333</v>
      </c>
      <c r="MA15" s="9">
        <f t="shared" si="54"/>
        <v>14.010666666666665</v>
      </c>
      <c r="MB15" s="9">
        <f t="shared" si="55"/>
        <v>760.4138434650788</v>
      </c>
      <c r="MC15" s="9">
        <f t="shared" si="56"/>
        <v>3.3542317053735795</v>
      </c>
      <c r="ME15" s="2">
        <v>6.14</v>
      </c>
      <c r="MF15">
        <v>6468</v>
      </c>
      <c r="MG15">
        <v>7.8449999999999998</v>
      </c>
      <c r="MI15" s="2">
        <v>6.14</v>
      </c>
      <c r="MJ15">
        <v>6288.2</v>
      </c>
      <c r="MK15">
        <v>3.3835999999999999</v>
      </c>
      <c r="MM15" s="2">
        <v>6.14</v>
      </c>
      <c r="MN15">
        <v>7421.8</v>
      </c>
      <c r="MO15">
        <v>4.1981999999999999</v>
      </c>
      <c r="MQ15" s="10">
        <v>6.14</v>
      </c>
      <c r="MR15" s="9">
        <f t="shared" si="57"/>
        <v>6726</v>
      </c>
      <c r="MS15" s="9">
        <f t="shared" si="58"/>
        <v>5.142266666666667</v>
      </c>
      <c r="MT15" s="9">
        <f t="shared" si="59"/>
        <v>609.24973533026684</v>
      </c>
      <c r="MU15" s="9">
        <f t="shared" si="60"/>
        <v>2.3758091028812336</v>
      </c>
      <c r="MW15">
        <v>1.01</v>
      </c>
      <c r="MX15">
        <v>9336.7000000000007</v>
      </c>
      <c r="MY15">
        <v>474.52</v>
      </c>
      <c r="NA15">
        <v>1.01</v>
      </c>
      <c r="NB15">
        <v>8659</v>
      </c>
      <c r="NC15">
        <v>475.25</v>
      </c>
      <c r="NE15">
        <v>1.01</v>
      </c>
      <c r="NF15">
        <v>7413.4</v>
      </c>
      <c r="NG15">
        <v>418.4</v>
      </c>
      <c r="NJ15" s="9">
        <v>1.01</v>
      </c>
      <c r="NK15" s="9">
        <f t="shared" si="61"/>
        <v>8469.6999999999989</v>
      </c>
      <c r="NL15" s="9">
        <f t="shared" si="62"/>
        <v>456.05666666666667</v>
      </c>
      <c r="NM15" s="9">
        <f t="shared" si="63"/>
        <v>975.52375163293743</v>
      </c>
      <c r="NN15" s="9">
        <f t="shared" si="64"/>
        <v>32.613672490741273</v>
      </c>
      <c r="NP15" s="2">
        <v>6.14</v>
      </c>
      <c r="NQ15">
        <v>13009</v>
      </c>
      <c r="NR15">
        <v>520.96</v>
      </c>
      <c r="NS15" s="2"/>
      <c r="NT15" s="2">
        <v>6.14</v>
      </c>
      <c r="NU15">
        <v>7289.8</v>
      </c>
      <c r="NV15">
        <v>374.75</v>
      </c>
      <c r="NX15" s="2">
        <v>6.14</v>
      </c>
      <c r="NY15">
        <v>5232.8</v>
      </c>
      <c r="NZ15">
        <v>384.01</v>
      </c>
      <c r="OA15" s="5"/>
      <c r="OB15" s="10">
        <v>6.14</v>
      </c>
      <c r="OC15" s="9">
        <f t="shared" si="65"/>
        <v>8510.5333333333328</v>
      </c>
      <c r="OD15" s="9">
        <f t="shared" si="66"/>
        <v>426.57333333333332</v>
      </c>
      <c r="OE15" s="9">
        <f t="shared" si="67"/>
        <v>4029.2634579204841</v>
      </c>
      <c r="OF15" s="9">
        <f t="shared" si="68"/>
        <v>81.872272677221645</v>
      </c>
      <c r="OG15" s="5"/>
    </row>
    <row r="16" spans="1:397" x14ac:dyDescent="0.35">
      <c r="A16" s="11">
        <v>0.14799999999999999</v>
      </c>
      <c r="B16" s="11">
        <f t="shared" si="0"/>
        <v>14.799999999999999</v>
      </c>
      <c r="C16" s="11">
        <v>1028.5</v>
      </c>
      <c r="D16" s="11">
        <v>1031.0999999999999</v>
      </c>
      <c r="F16" s="11">
        <v>14.799999999999999</v>
      </c>
      <c r="G16" s="11">
        <v>255.48</v>
      </c>
      <c r="H16" s="11">
        <v>571.12</v>
      </c>
      <c r="J16" s="11">
        <v>14.799999999999999</v>
      </c>
      <c r="K16" s="11">
        <v>1470.4</v>
      </c>
      <c r="L16" s="11">
        <v>1564</v>
      </c>
      <c r="O16" s="1">
        <v>2.1700000000000001E-2</v>
      </c>
      <c r="P16" s="1">
        <f t="shared" si="1"/>
        <v>2.17</v>
      </c>
      <c r="Q16" s="1">
        <v>9368.7000000000007</v>
      </c>
      <c r="R16" s="1">
        <v>4.1475999999999997</v>
      </c>
      <c r="T16" s="1">
        <v>2.17</v>
      </c>
      <c r="U16" s="1">
        <v>8106.3</v>
      </c>
      <c r="V16" s="1">
        <v>3.2896000000000001</v>
      </c>
      <c r="X16" s="1">
        <v>2.17</v>
      </c>
      <c r="Y16" s="1">
        <v>7970.6</v>
      </c>
      <c r="Z16" s="1">
        <v>3.5097999999999998</v>
      </c>
      <c r="AB16" s="2">
        <v>8.43</v>
      </c>
      <c r="AC16" s="1">
        <v>7855.6</v>
      </c>
      <c r="AD16" s="1">
        <v>1.8741000000000001</v>
      </c>
      <c r="AF16" s="2">
        <v>8.43</v>
      </c>
      <c r="AG16" s="1">
        <v>7761.9</v>
      </c>
      <c r="AH16" s="1">
        <v>0.54327999999999999</v>
      </c>
      <c r="AJ16" s="2">
        <v>8.43</v>
      </c>
      <c r="AK16" s="1">
        <v>8187.3</v>
      </c>
      <c r="AL16" s="1">
        <v>1.3474999999999999</v>
      </c>
      <c r="AN16">
        <v>2.17</v>
      </c>
      <c r="AO16">
        <f t="shared" si="2"/>
        <v>8481.8666666666668</v>
      </c>
      <c r="AP16">
        <f t="shared" si="3"/>
        <v>3.6489999999999996</v>
      </c>
      <c r="AQ16">
        <f t="shared" si="4"/>
        <v>771.01144176551213</v>
      </c>
      <c r="AR16">
        <f t="shared" si="5"/>
        <v>0.44561584352444189</v>
      </c>
      <c r="AT16" s="2">
        <v>8.43</v>
      </c>
      <c r="AU16">
        <f t="shared" si="6"/>
        <v>7934.9333333333334</v>
      </c>
      <c r="AV16">
        <f t="shared" si="7"/>
        <v>1.2549599999999999</v>
      </c>
      <c r="AW16">
        <f t="shared" si="8"/>
        <v>223.52096844218755</v>
      </c>
      <c r="AX16">
        <f t="shared" si="9"/>
        <v>0.67021877532638585</v>
      </c>
      <c r="AZ16">
        <v>2.17</v>
      </c>
      <c r="BA16">
        <v>2227.9</v>
      </c>
      <c r="BB16">
        <v>1.6758999999999999</v>
      </c>
      <c r="BD16">
        <v>2.17</v>
      </c>
      <c r="BE16">
        <v>2435.1999999999998</v>
      </c>
      <c r="BF16">
        <v>1.3552999999999999</v>
      </c>
      <c r="BH16">
        <v>2.17</v>
      </c>
      <c r="BI16">
        <v>4036</v>
      </c>
      <c r="BJ16">
        <v>3.0392000000000001</v>
      </c>
      <c r="BL16" s="2">
        <v>8.43</v>
      </c>
      <c r="BM16">
        <v>2567.8000000000002</v>
      </c>
      <c r="BN16">
        <v>2.2048000000000001</v>
      </c>
      <c r="BP16" s="2">
        <v>8.43</v>
      </c>
      <c r="BQ16">
        <v>2174.4</v>
      </c>
      <c r="BR16">
        <v>5.3783000000000003</v>
      </c>
      <c r="BT16" s="2">
        <v>8.43</v>
      </c>
      <c r="BU16">
        <v>2155.1999999999998</v>
      </c>
      <c r="BV16">
        <v>1.4121999999999999</v>
      </c>
      <c r="BX16">
        <v>2.17</v>
      </c>
      <c r="BY16">
        <f t="shared" si="10"/>
        <v>2899.7000000000003</v>
      </c>
      <c r="BZ16">
        <f t="shared" si="11"/>
        <v>2.0234666666666667</v>
      </c>
      <c r="CA16">
        <f t="shared" si="12"/>
        <v>989.50825666085268</v>
      </c>
      <c r="CB16">
        <f t="shared" si="13"/>
        <v>0.89413742977985933</v>
      </c>
      <c r="CD16" s="2">
        <v>8.43</v>
      </c>
      <c r="CE16">
        <f t="shared" si="14"/>
        <v>2299.1333333333337</v>
      </c>
      <c r="CF16">
        <f t="shared" si="15"/>
        <v>2.9984333333333333</v>
      </c>
      <c r="CG16">
        <f t="shared" si="16"/>
        <v>232.87012116914741</v>
      </c>
      <c r="CH16">
        <f t="shared" si="17"/>
        <v>2.0987800512043493</v>
      </c>
      <c r="CP16" s="2">
        <v>8.43</v>
      </c>
      <c r="CQ16">
        <v>2737.3</v>
      </c>
      <c r="CR16">
        <v>2.8338000000000001</v>
      </c>
      <c r="CU16">
        <v>3.7699999999999996</v>
      </c>
      <c r="CV16">
        <v>2807.2</v>
      </c>
      <c r="CW16">
        <v>7.7500999999999998</v>
      </c>
      <c r="DC16" s="2">
        <v>8.43</v>
      </c>
      <c r="DD16">
        <v>2555.4</v>
      </c>
      <c r="DE16">
        <v>3.9619</v>
      </c>
      <c r="DG16">
        <v>3.7699999999999996</v>
      </c>
      <c r="DH16">
        <v>1052.7</v>
      </c>
      <c r="DI16">
        <v>0.70840000000000003</v>
      </c>
      <c r="DO16" s="2">
        <v>8.43</v>
      </c>
      <c r="DP16">
        <v>2736.8</v>
      </c>
      <c r="DQ16">
        <v>1.9415</v>
      </c>
      <c r="DS16">
        <v>3.7699999999999996</v>
      </c>
      <c r="DT16">
        <v>1088.2</v>
      </c>
      <c r="DU16">
        <v>1.0547</v>
      </c>
      <c r="DX16" s="10">
        <v>8.43</v>
      </c>
      <c r="DY16" s="9">
        <f t="shared" si="19"/>
        <v>2676.5000000000005</v>
      </c>
      <c r="DZ16" s="9">
        <f t="shared" si="20"/>
        <v>2.9123999999999999</v>
      </c>
      <c r="EA16" s="9">
        <f t="shared" si="21"/>
        <v>104.87597436972879</v>
      </c>
      <c r="EB16" s="9">
        <f t="shared" si="22"/>
        <v>1.0124907456367205</v>
      </c>
      <c r="EQ16" s="2">
        <v>8.43</v>
      </c>
      <c r="ER16">
        <v>10737</v>
      </c>
      <c r="ES16">
        <v>10.019</v>
      </c>
      <c r="EY16" s="2">
        <v>8.43</v>
      </c>
      <c r="EZ16">
        <v>9591.5</v>
      </c>
      <c r="FA16">
        <v>4.4661</v>
      </c>
      <c r="FG16" s="8">
        <v>8.43</v>
      </c>
      <c r="FH16" s="7">
        <v>8005.3</v>
      </c>
      <c r="FI16" s="7">
        <v>5.4604999999999997</v>
      </c>
      <c r="FO16" s="2">
        <v>8.43</v>
      </c>
      <c r="FP16">
        <v>11598</v>
      </c>
      <c r="FQ16">
        <v>3.8786999999999998</v>
      </c>
      <c r="FS16" s="10">
        <v>8.43</v>
      </c>
      <c r="FT16" s="9">
        <f t="shared" si="69"/>
        <v>10642.166666666666</v>
      </c>
      <c r="FU16" s="9">
        <f t="shared" si="23"/>
        <v>6.1212666666666662</v>
      </c>
      <c r="FV16" s="9">
        <f t="shared" si="24"/>
        <v>1006.6059722321011</v>
      </c>
      <c r="FW16" s="9">
        <f t="shared" si="70"/>
        <v>3.3882891764625622</v>
      </c>
      <c r="FZ16">
        <v>1.45</v>
      </c>
      <c r="GA16">
        <v>8153.2</v>
      </c>
      <c r="GB16">
        <v>3.4773000000000001</v>
      </c>
      <c r="GD16">
        <v>1.45</v>
      </c>
      <c r="GE16">
        <v>11608</v>
      </c>
      <c r="GF16">
        <v>3.58</v>
      </c>
      <c r="GH16">
        <v>1.45</v>
      </c>
      <c r="GI16">
        <v>11217</v>
      </c>
      <c r="GJ16">
        <v>3.35</v>
      </c>
      <c r="GL16" s="9">
        <v>1.45</v>
      </c>
      <c r="GM16" s="9">
        <f t="shared" si="25"/>
        <v>10326.066666666668</v>
      </c>
      <c r="GN16" s="9">
        <f t="shared" si="26"/>
        <v>3.4690999999999996</v>
      </c>
      <c r="GO16" s="9">
        <f t="shared" si="27"/>
        <v>1891.8859408889655</v>
      </c>
      <c r="GP16" s="9">
        <f t="shared" si="28"/>
        <v>0.11521905224397568</v>
      </c>
      <c r="GS16">
        <v>1.45</v>
      </c>
      <c r="GT16">
        <v>1934.8</v>
      </c>
      <c r="GU16">
        <v>1.4963</v>
      </c>
      <c r="GW16">
        <v>1.45</v>
      </c>
      <c r="GX16">
        <v>2108.8000000000002</v>
      </c>
      <c r="GY16">
        <v>1.5586</v>
      </c>
      <c r="HA16">
        <v>1.45</v>
      </c>
      <c r="HB16">
        <v>2287.1</v>
      </c>
      <c r="HC16">
        <v>1.9657</v>
      </c>
      <c r="HF16" s="9">
        <v>1.45</v>
      </c>
      <c r="HG16" s="9">
        <f t="shared" si="29"/>
        <v>2110.2333333333331</v>
      </c>
      <c r="HH16" s="9">
        <f t="shared" si="30"/>
        <v>1.6735333333333333</v>
      </c>
      <c r="HI16" s="9">
        <f t="shared" si="31"/>
        <v>176.15437358559487</v>
      </c>
      <c r="HJ16" s="9">
        <f t="shared" si="32"/>
        <v>0.25493399799425209</v>
      </c>
      <c r="HM16">
        <v>1.45</v>
      </c>
      <c r="HN16">
        <v>1405.8</v>
      </c>
      <c r="HO16">
        <v>154.30000000000001</v>
      </c>
      <c r="HQ16">
        <v>1.45</v>
      </c>
      <c r="HR16">
        <v>2546.8000000000002</v>
      </c>
      <c r="HS16">
        <v>339.19</v>
      </c>
      <c r="HU16">
        <v>1.45</v>
      </c>
      <c r="HV16">
        <v>3547.4</v>
      </c>
      <c r="HW16">
        <v>330.15</v>
      </c>
      <c r="HY16">
        <v>1.45</v>
      </c>
      <c r="HZ16">
        <v>2379.5</v>
      </c>
      <c r="IA16">
        <v>267.89999999999998</v>
      </c>
      <c r="IC16">
        <v>1.45</v>
      </c>
      <c r="ID16">
        <v>3084.9</v>
      </c>
      <c r="IE16">
        <v>294.47000000000003</v>
      </c>
      <c r="IG16">
        <v>1.45</v>
      </c>
      <c r="IH16">
        <v>2542.9</v>
      </c>
      <c r="II16">
        <v>278.39</v>
      </c>
      <c r="IK16">
        <v>1.45</v>
      </c>
      <c r="IL16">
        <v>3276.6</v>
      </c>
      <c r="IM16">
        <v>283.39</v>
      </c>
      <c r="IO16">
        <v>1.45</v>
      </c>
      <c r="IP16">
        <v>2062.6</v>
      </c>
      <c r="IQ16">
        <v>259.52999999999997</v>
      </c>
      <c r="IS16">
        <v>1.45</v>
      </c>
      <c r="IT16">
        <v>3700</v>
      </c>
      <c r="IU16">
        <v>341.75</v>
      </c>
      <c r="IW16">
        <v>1.45</v>
      </c>
      <c r="IX16">
        <f t="shared" si="33"/>
        <v>2563.4666666666667</v>
      </c>
      <c r="IY16">
        <f t="shared" si="34"/>
        <v>277.46333333333331</v>
      </c>
      <c r="IZ16">
        <f t="shared" si="35"/>
        <v>511.46022654096419</v>
      </c>
      <c r="JA16">
        <f t="shared" si="36"/>
        <v>17.488422837218177</v>
      </c>
      <c r="JC16" s="14">
        <v>1.45</v>
      </c>
      <c r="JD16" s="14">
        <f t="shared" si="37"/>
        <v>3118.7000000000003</v>
      </c>
      <c r="JE16" s="14">
        <f t="shared" si="38"/>
        <v>297.68</v>
      </c>
      <c r="JF16" s="14">
        <f t="shared" si="39"/>
        <v>674.26209295792194</v>
      </c>
      <c r="JG16" s="14">
        <f t="shared" si="40"/>
        <v>38.943660588085599</v>
      </c>
      <c r="JI16" s="2">
        <v>8.43</v>
      </c>
      <c r="JJ16">
        <v>3425.4</v>
      </c>
      <c r="JK16">
        <v>300.29000000000002</v>
      </c>
      <c r="JM16" s="2">
        <v>8.43</v>
      </c>
      <c r="JN16">
        <v>2382.9</v>
      </c>
      <c r="JO16">
        <v>270.88</v>
      </c>
      <c r="JQ16" s="2">
        <v>8.43</v>
      </c>
      <c r="JR16">
        <v>1971.8</v>
      </c>
      <c r="JS16">
        <v>266.20999999999998</v>
      </c>
      <c r="JU16" s="10">
        <v>8.43</v>
      </c>
      <c r="JV16" s="9">
        <f t="shared" si="41"/>
        <v>2593.3666666666668</v>
      </c>
      <c r="JW16" s="9">
        <f t="shared" si="42"/>
        <v>279.12666666666661</v>
      </c>
      <c r="JX16" s="9">
        <f t="shared" si="43"/>
        <v>749.30661503374859</v>
      </c>
      <c r="JY16" s="9">
        <f t="shared" si="44"/>
        <v>18.476126036951957</v>
      </c>
      <c r="KA16">
        <v>1.45</v>
      </c>
      <c r="KB16">
        <v>13336</v>
      </c>
      <c r="KC16">
        <v>733.01</v>
      </c>
      <c r="KE16">
        <v>1.45</v>
      </c>
      <c r="KF16">
        <v>13780</v>
      </c>
      <c r="KG16">
        <v>646.15</v>
      </c>
      <c r="KI16">
        <v>1.45</v>
      </c>
      <c r="KJ16">
        <v>10021</v>
      </c>
      <c r="KK16">
        <v>699.76</v>
      </c>
      <c r="KN16" s="9">
        <v>1.45</v>
      </c>
      <c r="KO16" s="9">
        <f t="shared" si="45"/>
        <v>12379</v>
      </c>
      <c r="KP16" s="9">
        <f t="shared" si="46"/>
        <v>692.97333333333336</v>
      </c>
      <c r="KQ16" s="9">
        <f t="shared" si="47"/>
        <v>2054.1195194048469</v>
      </c>
      <c r="KR16" s="9">
        <f t="shared" si="48"/>
        <v>43.825894552573985</v>
      </c>
      <c r="KT16" s="2">
        <v>8.43</v>
      </c>
      <c r="KU16">
        <v>10010</v>
      </c>
      <c r="KV16">
        <v>685.74</v>
      </c>
      <c r="KX16" s="2">
        <v>8.43</v>
      </c>
      <c r="KY16">
        <v>10260</v>
      </c>
      <c r="KZ16">
        <v>649.22</v>
      </c>
      <c r="LB16" s="2">
        <v>8.43</v>
      </c>
      <c r="LC16">
        <v>9449.1</v>
      </c>
      <c r="LD16">
        <v>576.22</v>
      </c>
      <c r="LF16" s="10">
        <v>8.43</v>
      </c>
      <c r="LG16" s="9">
        <f t="shared" si="49"/>
        <v>9906.3666666666668</v>
      </c>
      <c r="LH16" s="9">
        <f t="shared" si="50"/>
        <v>637.06000000000006</v>
      </c>
      <c r="LI16" s="9">
        <f t="shared" si="51"/>
        <v>415.26449804110774</v>
      </c>
      <c r="LJ16" s="9">
        <f t="shared" si="52"/>
        <v>55.763400183274328</v>
      </c>
      <c r="LL16">
        <v>1.45</v>
      </c>
      <c r="LM16">
        <v>7082.9</v>
      </c>
      <c r="LN16">
        <v>17.113</v>
      </c>
      <c r="LP16">
        <v>1.45</v>
      </c>
      <c r="LQ16">
        <v>6581.5</v>
      </c>
      <c r="LR16">
        <v>12.551</v>
      </c>
      <c r="LT16">
        <v>1.45</v>
      </c>
      <c r="LU16">
        <v>8080.3</v>
      </c>
      <c r="LV16">
        <v>11.678000000000001</v>
      </c>
      <c r="LY16" s="9">
        <v>1.45</v>
      </c>
      <c r="LZ16" s="9">
        <f t="shared" si="53"/>
        <v>7248.2333333333336</v>
      </c>
      <c r="MA16" s="9">
        <f t="shared" si="54"/>
        <v>13.780666666666667</v>
      </c>
      <c r="MB16" s="9">
        <f t="shared" si="55"/>
        <v>762.95589212832851</v>
      </c>
      <c r="MC16" s="9">
        <f t="shared" si="56"/>
        <v>2.9187097035048439</v>
      </c>
      <c r="ME16" s="2">
        <v>8.43</v>
      </c>
      <c r="MF16">
        <v>6469.8</v>
      </c>
      <c r="MG16">
        <v>8.7088000000000001</v>
      </c>
      <c r="MI16" s="2">
        <v>8.43</v>
      </c>
      <c r="MJ16">
        <v>6289.9</v>
      </c>
      <c r="MK16">
        <v>3.7446999999999999</v>
      </c>
      <c r="MM16" s="2">
        <v>8.43</v>
      </c>
      <c r="MN16">
        <v>7423.1</v>
      </c>
      <c r="MO16">
        <v>4.7988</v>
      </c>
      <c r="MQ16" s="10">
        <v>8.43</v>
      </c>
      <c r="MR16" s="9">
        <f t="shared" si="57"/>
        <v>6727.6000000000013</v>
      </c>
      <c r="MS16" s="9">
        <f t="shared" si="58"/>
        <v>5.7507666666666664</v>
      </c>
      <c r="MT16" s="9">
        <f t="shared" si="59"/>
        <v>609.00015599341214</v>
      </c>
      <c r="MU16" s="9">
        <f t="shared" si="60"/>
        <v>2.6153876583277951</v>
      </c>
      <c r="MW16">
        <v>1.45</v>
      </c>
      <c r="MX16">
        <v>9333.1</v>
      </c>
      <c r="MY16">
        <v>474.22</v>
      </c>
      <c r="NA16">
        <v>1.45</v>
      </c>
      <c r="NB16">
        <v>8662</v>
      </c>
      <c r="NC16">
        <v>475.39</v>
      </c>
      <c r="NE16">
        <v>1.45</v>
      </c>
      <c r="NF16">
        <v>7420.5</v>
      </c>
      <c r="NG16">
        <v>418.67</v>
      </c>
      <c r="NJ16" s="9">
        <v>1.45</v>
      </c>
      <c r="NK16" s="9">
        <f t="shared" si="61"/>
        <v>8471.8666666666668</v>
      </c>
      <c r="NL16" s="9">
        <f t="shared" si="62"/>
        <v>456.09333333333331</v>
      </c>
      <c r="NM16" s="9">
        <f t="shared" si="63"/>
        <v>970.37245598447078</v>
      </c>
      <c r="NN16" s="9">
        <f t="shared" si="64"/>
        <v>32.414836623579227</v>
      </c>
      <c r="NP16" s="2">
        <v>8.43</v>
      </c>
      <c r="NQ16">
        <v>13120</v>
      </c>
      <c r="NR16">
        <v>520.82000000000005</v>
      </c>
      <c r="NS16" s="2"/>
      <c r="NT16" s="2">
        <v>8.43</v>
      </c>
      <c r="NU16">
        <v>7368.6</v>
      </c>
      <c r="NV16">
        <v>375.42</v>
      </c>
      <c r="NX16" s="2">
        <v>8.43</v>
      </c>
      <c r="NY16">
        <v>5313.7</v>
      </c>
      <c r="NZ16">
        <v>384.72</v>
      </c>
      <c r="OA16" s="5"/>
      <c r="OB16" s="10">
        <v>8.43</v>
      </c>
      <c r="OC16" s="9">
        <f t="shared" si="65"/>
        <v>8600.7666666666664</v>
      </c>
      <c r="OD16" s="9">
        <f t="shared" si="66"/>
        <v>426.98666666666668</v>
      </c>
      <c r="OE16" s="9">
        <f t="shared" si="67"/>
        <v>4046.388011959968</v>
      </c>
      <c r="OF16" s="9">
        <f t="shared" si="68"/>
        <v>81.394983465403868</v>
      </c>
      <c r="OG16" s="5"/>
    </row>
    <row r="17" spans="1:397" x14ac:dyDescent="0.35">
      <c r="A17" s="11">
        <v>0.17899999999999999</v>
      </c>
      <c r="B17" s="11">
        <f t="shared" si="0"/>
        <v>17.899999999999999</v>
      </c>
      <c r="C17" s="11">
        <v>939.7</v>
      </c>
      <c r="D17" s="11">
        <v>1041.9000000000001</v>
      </c>
      <c r="F17" s="11">
        <v>17.899999999999999</v>
      </c>
      <c r="G17" s="11">
        <v>171.17</v>
      </c>
      <c r="H17" s="11">
        <v>475.03</v>
      </c>
      <c r="J17" s="11">
        <v>17.899999999999999</v>
      </c>
      <c r="K17" s="11">
        <v>1281.9000000000001</v>
      </c>
      <c r="L17" s="11">
        <v>1539.9</v>
      </c>
      <c r="O17" s="1">
        <v>3.1800000000000002E-2</v>
      </c>
      <c r="P17" s="1">
        <f t="shared" si="1"/>
        <v>3.18</v>
      </c>
      <c r="Q17" s="1">
        <v>9377.7000000000007</v>
      </c>
      <c r="R17" s="1">
        <v>4.6833</v>
      </c>
      <c r="T17" s="1">
        <v>3.18</v>
      </c>
      <c r="U17" s="1">
        <v>8117.4</v>
      </c>
      <c r="V17" s="1">
        <v>3.3855</v>
      </c>
      <c r="X17" s="1">
        <v>3.18</v>
      </c>
      <c r="Y17" s="1">
        <v>7981.2</v>
      </c>
      <c r="Z17" s="1">
        <v>3.5823</v>
      </c>
      <c r="AB17" s="2">
        <v>11.6</v>
      </c>
      <c r="AC17" s="1">
        <v>7864.9</v>
      </c>
      <c r="AD17" s="1">
        <v>3.7980999999999998</v>
      </c>
      <c r="AF17" s="2">
        <v>11.6</v>
      </c>
      <c r="AG17" s="1">
        <v>7757.8</v>
      </c>
      <c r="AH17" s="1">
        <v>7.9104999999999999</v>
      </c>
      <c r="AJ17" s="2">
        <v>11.6</v>
      </c>
      <c r="AK17" s="1">
        <v>8187.7</v>
      </c>
      <c r="AL17" s="1">
        <v>1.4262999999999999</v>
      </c>
      <c r="AN17">
        <v>3.18</v>
      </c>
      <c r="AO17">
        <f t="shared" si="2"/>
        <v>8492.1</v>
      </c>
      <c r="AP17">
        <f t="shared" si="3"/>
        <v>3.8836999999999997</v>
      </c>
      <c r="AQ17">
        <f t="shared" si="4"/>
        <v>769.96956433355274</v>
      </c>
      <c r="AR17">
        <f t="shared" si="5"/>
        <v>0.69943025384951585</v>
      </c>
      <c r="AT17" s="2">
        <v>11.6</v>
      </c>
      <c r="AU17">
        <f t="shared" si="6"/>
        <v>7936.8</v>
      </c>
      <c r="AV17">
        <f t="shared" si="7"/>
        <v>4.3783000000000003</v>
      </c>
      <c r="AW17">
        <f t="shared" si="8"/>
        <v>223.78719802526675</v>
      </c>
      <c r="AX17">
        <f t="shared" si="9"/>
        <v>3.2808057607849932</v>
      </c>
      <c r="AZ17">
        <v>3.18</v>
      </c>
      <c r="BA17">
        <v>2229.4</v>
      </c>
      <c r="BB17">
        <v>1.6984999999999999</v>
      </c>
      <c r="BD17">
        <v>3.18</v>
      </c>
      <c r="BE17">
        <v>2438.3000000000002</v>
      </c>
      <c r="BF17">
        <v>1.3716999999999999</v>
      </c>
      <c r="BH17">
        <v>3.18</v>
      </c>
      <c r="BI17">
        <v>4040.5</v>
      </c>
      <c r="BJ17">
        <v>3.0737000000000001</v>
      </c>
      <c r="BL17" s="2">
        <v>11.6</v>
      </c>
      <c r="BM17">
        <v>2572.4</v>
      </c>
      <c r="BN17">
        <v>0.90893000000000002</v>
      </c>
      <c r="BP17" s="2">
        <v>11.6</v>
      </c>
      <c r="BQ17">
        <v>2171.1</v>
      </c>
      <c r="BR17">
        <v>9.9643999999999995</v>
      </c>
      <c r="BT17" s="2">
        <v>11.6</v>
      </c>
      <c r="BU17">
        <v>2148.5</v>
      </c>
      <c r="BV17">
        <v>0.65736000000000006</v>
      </c>
      <c r="BX17">
        <v>3.18</v>
      </c>
      <c r="BY17">
        <f t="shared" si="10"/>
        <v>2902.7333333333336</v>
      </c>
      <c r="BZ17">
        <f t="shared" si="11"/>
        <v>2.0479666666666669</v>
      </c>
      <c r="CA17">
        <f t="shared" si="12"/>
        <v>990.85546036408914</v>
      </c>
      <c r="CB17">
        <f t="shared" si="13"/>
        <v>0.90321437839160479</v>
      </c>
      <c r="CD17" s="2">
        <v>11.6</v>
      </c>
      <c r="CE17">
        <f t="shared" si="14"/>
        <v>2297.3333333333335</v>
      </c>
      <c r="CF17">
        <f t="shared" si="15"/>
        <v>3.8435633333333334</v>
      </c>
      <c r="CG17">
        <f t="shared" si="16"/>
        <v>238.48258496865839</v>
      </c>
      <c r="CH17">
        <f t="shared" si="17"/>
        <v>5.3022922393275662</v>
      </c>
      <c r="CP17" s="2">
        <v>11.6</v>
      </c>
      <c r="CQ17">
        <v>2738</v>
      </c>
      <c r="CR17">
        <v>3.1469</v>
      </c>
      <c r="CU17">
        <v>4.8899999999999997</v>
      </c>
      <c r="CV17">
        <v>2809.1</v>
      </c>
      <c r="CW17">
        <v>7.8924000000000003</v>
      </c>
      <c r="DC17" s="2">
        <v>11.6</v>
      </c>
      <c r="DD17">
        <v>2555</v>
      </c>
      <c r="DE17">
        <v>4.37</v>
      </c>
      <c r="DG17">
        <v>4.8899999999999997</v>
      </c>
      <c r="DH17">
        <v>1047.4000000000001</v>
      </c>
      <c r="DI17">
        <v>0.70567999999999997</v>
      </c>
      <c r="DO17" s="2">
        <v>11.6</v>
      </c>
      <c r="DP17">
        <v>2737</v>
      </c>
      <c r="DQ17">
        <v>2.2635999999999998</v>
      </c>
      <c r="DS17">
        <v>4.8899999999999997</v>
      </c>
      <c r="DT17">
        <v>1084.8</v>
      </c>
      <c r="DU17">
        <v>1.0206</v>
      </c>
      <c r="DX17" s="10">
        <v>11.6</v>
      </c>
      <c r="DY17" s="9">
        <f t="shared" si="19"/>
        <v>2676.6666666666665</v>
      </c>
      <c r="DZ17" s="9">
        <f t="shared" si="20"/>
        <v>3.2601666666666667</v>
      </c>
      <c r="EA17" s="9">
        <f t="shared" si="21"/>
        <v>105.36761045659777</v>
      </c>
      <c r="EB17" s="9">
        <f t="shared" si="22"/>
        <v>1.0577581213743208</v>
      </c>
      <c r="EQ17" s="2">
        <v>11.6</v>
      </c>
      <c r="ER17">
        <v>10725</v>
      </c>
      <c r="ES17">
        <v>10.666</v>
      </c>
      <c r="EY17" s="2">
        <v>11.6</v>
      </c>
      <c r="EZ17">
        <v>9591.7000000000007</v>
      </c>
      <c r="FA17">
        <v>4.8124000000000002</v>
      </c>
      <c r="FG17" s="8">
        <v>11.6</v>
      </c>
      <c r="FH17" s="7">
        <v>8005.9</v>
      </c>
      <c r="FI17" s="7">
        <v>6.0141999999999998</v>
      </c>
      <c r="FO17" s="2">
        <v>11.6</v>
      </c>
      <c r="FP17">
        <v>11599</v>
      </c>
      <c r="FQ17">
        <v>4.1420000000000003</v>
      </c>
      <c r="FS17" s="10">
        <v>11.6</v>
      </c>
      <c r="FT17" s="9">
        <f t="shared" si="69"/>
        <v>10638.566666666668</v>
      </c>
      <c r="FU17" s="9">
        <f t="shared" si="23"/>
        <v>6.5401333333333334</v>
      </c>
      <c r="FV17" s="9">
        <f t="shared" si="24"/>
        <v>1006.4374612132303</v>
      </c>
      <c r="FW17" s="9">
        <f t="shared" si="70"/>
        <v>3.5887937880760625</v>
      </c>
      <c r="FZ17">
        <v>2.06</v>
      </c>
      <c r="GA17">
        <v>8153.2</v>
      </c>
      <c r="GB17">
        <v>3.5388000000000002</v>
      </c>
      <c r="GD17">
        <v>2.06</v>
      </c>
      <c r="GE17">
        <v>11620</v>
      </c>
      <c r="GF17">
        <v>3.5886999999999998</v>
      </c>
      <c r="GH17">
        <v>2.06</v>
      </c>
      <c r="GI17">
        <v>11221</v>
      </c>
      <c r="GJ17">
        <v>3.4174000000000002</v>
      </c>
      <c r="GL17" s="9">
        <v>2.06</v>
      </c>
      <c r="GM17" s="9">
        <f t="shared" si="25"/>
        <v>10331.4</v>
      </c>
      <c r="GN17" s="9">
        <f t="shared" si="26"/>
        <v>3.5149666666666666</v>
      </c>
      <c r="GO17" s="9">
        <f t="shared" si="27"/>
        <v>1896.8965918046263</v>
      </c>
      <c r="GP17" s="9">
        <f t="shared" si="28"/>
        <v>8.8101891769321844E-2</v>
      </c>
      <c r="GS17">
        <v>2.06</v>
      </c>
      <c r="GT17">
        <v>1936.2</v>
      </c>
      <c r="GU17">
        <v>1.4772000000000001</v>
      </c>
      <c r="GW17">
        <v>2.06</v>
      </c>
      <c r="GX17">
        <v>2108.9</v>
      </c>
      <c r="GY17">
        <v>1.5705</v>
      </c>
      <c r="HA17">
        <v>2.06</v>
      </c>
      <c r="HB17">
        <v>2288.3000000000002</v>
      </c>
      <c r="HC17">
        <v>1.9752000000000001</v>
      </c>
      <c r="HF17" s="9">
        <v>2.06</v>
      </c>
      <c r="HG17" s="9">
        <f t="shared" si="29"/>
        <v>2111.1333333333337</v>
      </c>
      <c r="HH17" s="9">
        <f t="shared" si="30"/>
        <v>1.6742999999999999</v>
      </c>
      <c r="HI17" s="9">
        <f t="shared" si="31"/>
        <v>176.06062402858103</v>
      </c>
      <c r="HJ17" s="9">
        <f t="shared" si="32"/>
        <v>0.2647297301022315</v>
      </c>
      <c r="HM17">
        <v>2.06</v>
      </c>
      <c r="HN17">
        <v>1407.2</v>
      </c>
      <c r="HO17">
        <v>154.38999999999999</v>
      </c>
      <c r="HQ17">
        <v>2.06</v>
      </c>
      <c r="HR17">
        <v>2551.1</v>
      </c>
      <c r="HS17">
        <v>339.44</v>
      </c>
      <c r="HU17">
        <v>2.06</v>
      </c>
      <c r="HV17">
        <v>3547.5</v>
      </c>
      <c r="HW17">
        <v>330.45</v>
      </c>
      <c r="HY17">
        <v>2.06</v>
      </c>
      <c r="HZ17">
        <v>2382.1</v>
      </c>
      <c r="IA17">
        <v>268.14999999999998</v>
      </c>
      <c r="IC17">
        <v>2.06</v>
      </c>
      <c r="ID17">
        <v>3088</v>
      </c>
      <c r="IE17">
        <v>294.74</v>
      </c>
      <c r="IG17">
        <v>2.06</v>
      </c>
      <c r="IH17">
        <v>2544.5</v>
      </c>
      <c r="II17">
        <v>278.68</v>
      </c>
      <c r="IK17">
        <v>2.06</v>
      </c>
      <c r="IL17">
        <v>3280.9</v>
      </c>
      <c r="IM17">
        <v>283.72000000000003</v>
      </c>
      <c r="IO17">
        <v>2.06</v>
      </c>
      <c r="IP17">
        <v>2063.3000000000002</v>
      </c>
      <c r="IQ17">
        <v>259.57</v>
      </c>
      <c r="IS17">
        <v>2.06</v>
      </c>
      <c r="IT17">
        <v>3702.5</v>
      </c>
      <c r="IU17">
        <v>342.04</v>
      </c>
      <c r="IW17">
        <v>2.06</v>
      </c>
      <c r="IX17">
        <f t="shared" si="33"/>
        <v>2565.2666666666669</v>
      </c>
      <c r="IY17">
        <f t="shared" si="34"/>
        <v>277.66333333333336</v>
      </c>
      <c r="IZ17">
        <f t="shared" si="35"/>
        <v>512.66554724628509</v>
      </c>
      <c r="JA17">
        <f t="shared" si="36"/>
        <v>17.607027952875342</v>
      </c>
      <c r="JC17" s="14">
        <v>2.06</v>
      </c>
      <c r="JD17" s="14">
        <f t="shared" si="37"/>
        <v>3121.8333333333335</v>
      </c>
      <c r="JE17" s="14">
        <f t="shared" si="38"/>
        <v>297.96999999999997</v>
      </c>
      <c r="JF17" s="14">
        <f t="shared" si="39"/>
        <v>674.41878186578936</v>
      </c>
      <c r="JG17" s="14">
        <f t="shared" si="40"/>
        <v>38.951635395705864</v>
      </c>
      <c r="JI17" s="2">
        <v>11.6</v>
      </c>
      <c r="JJ17">
        <v>3489.9</v>
      </c>
      <c r="JK17">
        <v>314.10000000000002</v>
      </c>
      <c r="JM17" s="2">
        <v>11.6</v>
      </c>
      <c r="JN17">
        <v>2440.6999999999998</v>
      </c>
      <c r="JO17">
        <v>284.86</v>
      </c>
      <c r="JQ17" s="2">
        <v>11.6</v>
      </c>
      <c r="JR17">
        <v>2029.3</v>
      </c>
      <c r="JS17">
        <v>278.25</v>
      </c>
      <c r="JU17" s="10">
        <v>11.6</v>
      </c>
      <c r="JV17" s="9">
        <f t="shared" si="41"/>
        <v>2653.2999999999997</v>
      </c>
      <c r="JW17" s="9">
        <f t="shared" si="42"/>
        <v>292.40333333333336</v>
      </c>
      <c r="JX17" s="9">
        <f t="shared" si="43"/>
        <v>753.15148542640486</v>
      </c>
      <c r="JY17" s="9">
        <f t="shared" si="44"/>
        <v>19.078313167922726</v>
      </c>
      <c r="KA17">
        <v>2.06</v>
      </c>
      <c r="KB17">
        <v>13351</v>
      </c>
      <c r="KC17">
        <v>733.11</v>
      </c>
      <c r="KE17">
        <v>2.06</v>
      </c>
      <c r="KF17">
        <v>13797</v>
      </c>
      <c r="KG17">
        <v>646.27</v>
      </c>
      <c r="KI17">
        <v>2.06</v>
      </c>
      <c r="KJ17">
        <v>10031</v>
      </c>
      <c r="KK17">
        <v>699.93</v>
      </c>
      <c r="KN17" s="9">
        <v>2.06</v>
      </c>
      <c r="KO17" s="9">
        <f t="shared" si="45"/>
        <v>12393</v>
      </c>
      <c r="KP17" s="9">
        <f t="shared" si="46"/>
        <v>693.10333333333335</v>
      </c>
      <c r="KQ17" s="9">
        <f t="shared" si="47"/>
        <v>2057.6714995353364</v>
      </c>
      <c r="KR17" s="9">
        <f t="shared" si="48"/>
        <v>43.820645058389253</v>
      </c>
      <c r="KT17" s="2">
        <v>11.6</v>
      </c>
      <c r="KU17">
        <v>10156</v>
      </c>
      <c r="KV17">
        <v>690.15</v>
      </c>
      <c r="KX17" s="2">
        <v>11.6</v>
      </c>
      <c r="KY17">
        <v>10398</v>
      </c>
      <c r="KZ17">
        <v>649.47</v>
      </c>
      <c r="LB17" s="2">
        <v>11.6</v>
      </c>
      <c r="LC17">
        <v>9571</v>
      </c>
      <c r="LD17">
        <v>574.07000000000005</v>
      </c>
      <c r="LF17" s="10">
        <v>11.6</v>
      </c>
      <c r="LG17" s="9">
        <f t="shared" si="49"/>
        <v>10041.666666666666</v>
      </c>
      <c r="LH17" s="9">
        <f t="shared" si="50"/>
        <v>637.89666666666665</v>
      </c>
      <c r="LI17" s="9">
        <f t="shared" si="51"/>
        <v>425.1897615575113</v>
      </c>
      <c r="LJ17" s="9">
        <f t="shared" si="52"/>
        <v>58.899050360199602</v>
      </c>
      <c r="LL17">
        <v>2.06</v>
      </c>
      <c r="LM17">
        <v>7082.6</v>
      </c>
      <c r="LN17">
        <v>16.484000000000002</v>
      </c>
      <c r="LP17">
        <v>2.06</v>
      </c>
      <c r="LQ17">
        <v>6585.8</v>
      </c>
      <c r="LR17">
        <v>12.522</v>
      </c>
      <c r="LT17">
        <v>2.06</v>
      </c>
      <c r="LU17">
        <v>8081.5</v>
      </c>
      <c r="LV17">
        <v>11.708</v>
      </c>
      <c r="LY17" s="9">
        <v>2.06</v>
      </c>
      <c r="LZ17" s="9">
        <f t="shared" si="53"/>
        <v>7249.9666666666672</v>
      </c>
      <c r="MA17" s="9">
        <f t="shared" si="54"/>
        <v>13.571333333333333</v>
      </c>
      <c r="MB17" s="9">
        <f t="shared" si="55"/>
        <v>761.76658060939724</v>
      </c>
      <c r="MC17" s="9">
        <f t="shared" si="56"/>
        <v>2.5550673833254156</v>
      </c>
      <c r="ME17" s="2">
        <v>11.6</v>
      </c>
      <c r="MF17">
        <v>6471.4</v>
      </c>
      <c r="MG17">
        <v>9.7812000000000001</v>
      </c>
      <c r="MI17" s="2">
        <v>11.6</v>
      </c>
      <c r="MJ17">
        <v>6291.5</v>
      </c>
      <c r="MK17">
        <v>4.2211999999999996</v>
      </c>
      <c r="MM17" s="2">
        <v>11.6</v>
      </c>
      <c r="MN17">
        <v>7424.3</v>
      </c>
      <c r="MO17">
        <v>5.5171999999999999</v>
      </c>
      <c r="MQ17" s="10">
        <v>11.6</v>
      </c>
      <c r="MR17" s="9">
        <f t="shared" si="57"/>
        <v>6729.0666666666666</v>
      </c>
      <c r="MS17" s="9">
        <f t="shared" si="58"/>
        <v>6.5065333333333335</v>
      </c>
      <c r="MT17" s="9">
        <f t="shared" si="59"/>
        <v>608.77174978257131</v>
      </c>
      <c r="MU17" s="9">
        <f t="shared" si="60"/>
        <v>2.9090351206771841</v>
      </c>
      <c r="MW17">
        <v>2.06</v>
      </c>
      <c r="MX17">
        <v>9336.9</v>
      </c>
      <c r="MY17">
        <v>474.41</v>
      </c>
      <c r="NA17">
        <v>2.06</v>
      </c>
      <c r="NB17">
        <v>8661.4</v>
      </c>
      <c r="NC17">
        <v>475.37</v>
      </c>
      <c r="NE17">
        <v>2.06</v>
      </c>
      <c r="NF17">
        <v>7422.7</v>
      </c>
      <c r="NG17">
        <v>418.74</v>
      </c>
      <c r="NJ17" s="9">
        <v>2.06</v>
      </c>
      <c r="NK17" s="9">
        <f t="shared" si="61"/>
        <v>8473.6666666666661</v>
      </c>
      <c r="NL17" s="9">
        <f t="shared" si="62"/>
        <v>456.17333333333335</v>
      </c>
      <c r="NM17" s="9">
        <f t="shared" si="63"/>
        <v>970.81062176581747</v>
      </c>
      <c r="NN17" s="9">
        <f t="shared" si="64"/>
        <v>32.421770977744778</v>
      </c>
      <c r="NP17" s="2">
        <v>11.6</v>
      </c>
      <c r="NQ17">
        <v>13229</v>
      </c>
      <c r="NR17">
        <v>518.71</v>
      </c>
      <c r="NS17" s="2"/>
      <c r="NT17" s="2">
        <v>11.6</v>
      </c>
      <c r="NU17">
        <v>7446.4</v>
      </c>
      <c r="NV17">
        <v>374.67</v>
      </c>
      <c r="NX17" s="2">
        <v>11.6</v>
      </c>
      <c r="NY17">
        <v>5394.2</v>
      </c>
      <c r="NZ17">
        <v>383.95</v>
      </c>
      <c r="OA17" s="5"/>
      <c r="OB17" s="10">
        <v>11.6</v>
      </c>
      <c r="OC17" s="9">
        <f t="shared" si="65"/>
        <v>8689.8666666666668</v>
      </c>
      <c r="OD17" s="9">
        <f t="shared" si="66"/>
        <v>425.7766666666667</v>
      </c>
      <c r="OE17" s="9">
        <f t="shared" si="67"/>
        <v>4062.7182739310506</v>
      </c>
      <c r="OF17" s="9">
        <f t="shared" si="68"/>
        <v>80.616269656523187</v>
      </c>
      <c r="OG17" s="5"/>
    </row>
    <row r="18" spans="1:397" x14ac:dyDescent="0.35">
      <c r="A18" s="11">
        <v>0.217</v>
      </c>
      <c r="B18" s="11">
        <f t="shared" si="0"/>
        <v>21.7</v>
      </c>
      <c r="C18" s="11">
        <v>847.05</v>
      </c>
      <c r="D18" s="11">
        <v>1037.5</v>
      </c>
      <c r="F18" s="11">
        <v>21.7</v>
      </c>
      <c r="G18" s="11">
        <v>112.76</v>
      </c>
      <c r="H18" s="11">
        <v>391.72</v>
      </c>
      <c r="J18" s="11">
        <v>21.7</v>
      </c>
      <c r="K18" s="11">
        <v>1109.0999999999999</v>
      </c>
      <c r="L18" s="11">
        <v>1516.8</v>
      </c>
      <c r="O18" s="1">
        <v>4.6699999999999998E-2</v>
      </c>
      <c r="P18" s="1">
        <f t="shared" si="1"/>
        <v>4.67</v>
      </c>
      <c r="Q18" s="1">
        <v>9385.7999999999993</v>
      </c>
      <c r="R18" s="1">
        <v>6.0119999999999996</v>
      </c>
      <c r="T18" s="1">
        <v>4.67</v>
      </c>
      <c r="U18" s="1">
        <v>8127</v>
      </c>
      <c r="V18" s="1">
        <v>3.5952999999999999</v>
      </c>
      <c r="X18" s="1">
        <v>4.67</v>
      </c>
      <c r="Y18" s="1">
        <v>7995.7</v>
      </c>
      <c r="Z18" s="1">
        <v>3.64</v>
      </c>
      <c r="AB18" s="2">
        <v>15.9</v>
      </c>
      <c r="AC18" s="1">
        <v>7864.3</v>
      </c>
      <c r="AD18" s="1">
        <v>1.8978999999999999</v>
      </c>
      <c r="AF18" s="2">
        <v>15.9</v>
      </c>
      <c r="AG18" s="1">
        <v>7757.9</v>
      </c>
      <c r="AH18" s="1">
        <v>5.7638999999999996</v>
      </c>
      <c r="AJ18" s="2">
        <v>15.9</v>
      </c>
      <c r="AK18" s="1">
        <v>8184.1</v>
      </c>
      <c r="AL18" s="1">
        <v>2.7155</v>
      </c>
      <c r="AN18">
        <v>4.67</v>
      </c>
      <c r="AO18">
        <f t="shared" si="2"/>
        <v>8502.8333333333339</v>
      </c>
      <c r="AP18">
        <f t="shared" si="3"/>
        <v>4.4157666666666664</v>
      </c>
      <c r="AQ18">
        <f t="shared" si="4"/>
        <v>767.48454273251184</v>
      </c>
      <c r="AR18">
        <f t="shared" si="5"/>
        <v>1.3825592802239381</v>
      </c>
      <c r="AT18" s="2">
        <v>15.9</v>
      </c>
      <c r="AU18">
        <f t="shared" si="6"/>
        <v>7935.4333333333343</v>
      </c>
      <c r="AV18">
        <f t="shared" si="7"/>
        <v>3.4590999999999998</v>
      </c>
      <c r="AW18">
        <f t="shared" si="8"/>
        <v>221.82554707096628</v>
      </c>
      <c r="AX18">
        <f t="shared" si="9"/>
        <v>2.0374480901362859</v>
      </c>
      <c r="AZ18">
        <v>4.67</v>
      </c>
      <c r="BA18">
        <v>2232</v>
      </c>
      <c r="BB18">
        <v>1.7174</v>
      </c>
      <c r="BD18">
        <v>4.67</v>
      </c>
      <c r="BE18">
        <v>2442.1999999999998</v>
      </c>
      <c r="BF18">
        <v>1.3754</v>
      </c>
      <c r="BH18">
        <v>4.67</v>
      </c>
      <c r="BI18">
        <v>4043.9</v>
      </c>
      <c r="BJ18">
        <v>3.1172</v>
      </c>
      <c r="BL18" s="2">
        <v>15.9</v>
      </c>
      <c r="BM18">
        <v>2565.3000000000002</v>
      </c>
      <c r="BN18">
        <v>1.5925</v>
      </c>
      <c r="BP18" s="2">
        <v>15.9</v>
      </c>
      <c r="BQ18">
        <v>2158.8000000000002</v>
      </c>
      <c r="BR18">
        <v>11.914</v>
      </c>
      <c r="BT18" s="2">
        <v>15.9</v>
      </c>
      <c r="BU18">
        <v>2153</v>
      </c>
      <c r="BV18">
        <v>7.2110000000000003</v>
      </c>
      <c r="BX18">
        <v>4.67</v>
      </c>
      <c r="BY18">
        <f t="shared" si="10"/>
        <v>2906.0333333333333</v>
      </c>
      <c r="BZ18">
        <f t="shared" si="11"/>
        <v>2.0699999999999998</v>
      </c>
      <c r="CA18">
        <f t="shared" si="12"/>
        <v>991.01030435275186</v>
      </c>
      <c r="CB18">
        <f t="shared" si="13"/>
        <v>0.92288237603716361</v>
      </c>
      <c r="CD18" s="2">
        <v>15.9</v>
      </c>
      <c r="CE18">
        <f t="shared" si="14"/>
        <v>2292.3666666666668</v>
      </c>
      <c r="CF18">
        <f t="shared" si="15"/>
        <v>6.9058333333333337</v>
      </c>
      <c r="CG18">
        <f t="shared" si="16"/>
        <v>236.38498965317859</v>
      </c>
      <c r="CH18">
        <f t="shared" si="17"/>
        <v>5.167512514095475</v>
      </c>
      <c r="CP18" s="2">
        <v>15.9</v>
      </c>
      <c r="CQ18">
        <v>2738.8</v>
      </c>
      <c r="CR18">
        <v>3.5821999999999998</v>
      </c>
      <c r="CU18">
        <v>6.3299999999999992</v>
      </c>
      <c r="CV18">
        <v>2810.9</v>
      </c>
      <c r="CW18">
        <v>8.0167000000000002</v>
      </c>
      <c r="DC18" s="2">
        <v>15.9</v>
      </c>
      <c r="DD18">
        <v>2555</v>
      </c>
      <c r="DE18">
        <v>4.9054000000000002</v>
      </c>
      <c r="DG18">
        <v>6.3299999999999992</v>
      </c>
      <c r="DH18">
        <v>1040.5999999999999</v>
      </c>
      <c r="DI18">
        <v>0.68228999999999995</v>
      </c>
      <c r="DO18" s="2">
        <v>15.9</v>
      </c>
      <c r="DP18">
        <v>2737.1</v>
      </c>
      <c r="DQ18">
        <v>2.5489999999999999</v>
      </c>
      <c r="DS18">
        <v>6.3299999999999992</v>
      </c>
      <c r="DT18">
        <v>1079.5999999999999</v>
      </c>
      <c r="DU18">
        <v>0.97958999999999996</v>
      </c>
      <c r="DX18" s="10">
        <v>15.9</v>
      </c>
      <c r="DY18" s="9">
        <f t="shared" si="19"/>
        <v>2676.9666666666667</v>
      </c>
      <c r="DZ18" s="9">
        <f t="shared" si="20"/>
        <v>3.6788666666666665</v>
      </c>
      <c r="EA18" s="9">
        <f t="shared" si="21"/>
        <v>105.62965177133427</v>
      </c>
      <c r="EB18" s="9">
        <f t="shared" si="22"/>
        <v>1.1811704251856863</v>
      </c>
      <c r="EQ18" s="2">
        <v>15.9</v>
      </c>
      <c r="ER18">
        <v>10718</v>
      </c>
      <c r="ES18">
        <v>11.794</v>
      </c>
      <c r="EY18" s="2">
        <v>15.9</v>
      </c>
      <c r="EZ18">
        <v>9592.1</v>
      </c>
      <c r="FA18">
        <v>5.2897999999999996</v>
      </c>
      <c r="FG18" s="8">
        <v>15.9</v>
      </c>
      <c r="FH18" s="7">
        <v>8006.4</v>
      </c>
      <c r="FI18" s="7">
        <v>6.4843000000000002</v>
      </c>
      <c r="FO18" s="2">
        <v>15.9</v>
      </c>
      <c r="FP18">
        <v>11598</v>
      </c>
      <c r="FQ18">
        <v>4.7220000000000004</v>
      </c>
      <c r="FS18" s="10">
        <v>15.9</v>
      </c>
      <c r="FT18" s="9">
        <f t="shared" si="69"/>
        <v>10636.033333333333</v>
      </c>
      <c r="FU18" s="9">
        <f t="shared" si="23"/>
        <v>7.2686000000000002</v>
      </c>
      <c r="FV18" s="9">
        <f t="shared" si="24"/>
        <v>1005.4589018618976</v>
      </c>
      <c r="FW18" s="9">
        <f t="shared" si="70"/>
        <v>3.9293807501946163</v>
      </c>
      <c r="FZ18">
        <v>2.94</v>
      </c>
      <c r="GA18">
        <v>8157.8</v>
      </c>
      <c r="GB18">
        <v>3.5693000000000001</v>
      </c>
      <c r="GD18">
        <v>2.94</v>
      </c>
      <c r="GE18">
        <v>11628</v>
      </c>
      <c r="GF18">
        <v>3.6021000000000001</v>
      </c>
      <c r="GH18">
        <v>2.94</v>
      </c>
      <c r="GI18">
        <v>11223</v>
      </c>
      <c r="GJ18">
        <v>3.4081999999999999</v>
      </c>
      <c r="GL18" s="9">
        <v>2.94</v>
      </c>
      <c r="GM18" s="9">
        <f t="shared" si="25"/>
        <v>10336.266666666666</v>
      </c>
      <c r="GN18" s="9">
        <f t="shared" si="26"/>
        <v>3.5265333333333331</v>
      </c>
      <c r="GO18" s="9">
        <f t="shared" si="27"/>
        <v>1897.4440738354715</v>
      </c>
      <c r="GP18" s="9">
        <f t="shared" si="28"/>
        <v>0.10378363711748281</v>
      </c>
      <c r="GS18">
        <v>2.94</v>
      </c>
      <c r="GT18">
        <v>1936.9</v>
      </c>
      <c r="GU18">
        <v>1.4778</v>
      </c>
      <c r="GW18">
        <v>2.94</v>
      </c>
      <c r="GX18">
        <v>2109.6</v>
      </c>
      <c r="GY18">
        <v>1.5401</v>
      </c>
      <c r="HA18">
        <v>2.94</v>
      </c>
      <c r="HB18">
        <v>2289.8000000000002</v>
      </c>
      <c r="HC18">
        <v>1.9912000000000001</v>
      </c>
      <c r="HF18" s="9">
        <v>2.94</v>
      </c>
      <c r="HG18" s="9">
        <f t="shared" si="29"/>
        <v>2112.1</v>
      </c>
      <c r="HH18" s="9">
        <f t="shared" si="30"/>
        <v>1.6697</v>
      </c>
      <c r="HI18" s="9">
        <f t="shared" si="31"/>
        <v>176.46328229974648</v>
      </c>
      <c r="HJ18" s="9">
        <f t="shared" si="32"/>
        <v>0.28016425539315432</v>
      </c>
      <c r="HM18">
        <v>2.94</v>
      </c>
      <c r="HN18">
        <v>1407.9</v>
      </c>
      <c r="HO18">
        <v>154.47999999999999</v>
      </c>
      <c r="HQ18">
        <v>2.94</v>
      </c>
      <c r="HR18">
        <v>2555.9</v>
      </c>
      <c r="HS18">
        <v>339.9</v>
      </c>
      <c r="HU18">
        <v>2.94</v>
      </c>
      <c r="HV18">
        <v>3547.5</v>
      </c>
      <c r="HW18">
        <v>331.11</v>
      </c>
      <c r="HY18">
        <v>2.94</v>
      </c>
      <c r="HZ18">
        <v>2381.9</v>
      </c>
      <c r="IA18">
        <v>268.16000000000003</v>
      </c>
      <c r="IC18">
        <v>2.94</v>
      </c>
      <c r="ID18">
        <v>3089.3</v>
      </c>
      <c r="IE18">
        <v>294.95999999999998</v>
      </c>
      <c r="IG18">
        <v>2.94</v>
      </c>
      <c r="IH18">
        <v>2543.8000000000002</v>
      </c>
      <c r="II18">
        <v>279.02999999999997</v>
      </c>
      <c r="IK18">
        <v>2.94</v>
      </c>
      <c r="IL18">
        <v>3281.9</v>
      </c>
      <c r="IM18">
        <v>283.77</v>
      </c>
      <c r="IO18">
        <v>2.94</v>
      </c>
      <c r="IP18">
        <v>2063.9</v>
      </c>
      <c r="IQ18">
        <v>259.73</v>
      </c>
      <c r="IS18">
        <v>2.94</v>
      </c>
      <c r="IT18">
        <v>3703.6</v>
      </c>
      <c r="IU18">
        <v>342.2</v>
      </c>
      <c r="IW18">
        <v>2.94</v>
      </c>
      <c r="IX18">
        <f t="shared" si="33"/>
        <v>2565.666666666667</v>
      </c>
      <c r="IY18">
        <f t="shared" si="34"/>
        <v>277.90666666666669</v>
      </c>
      <c r="IZ18">
        <f t="shared" si="35"/>
        <v>513.04961098643332</v>
      </c>
      <c r="JA18">
        <f t="shared" si="36"/>
        <v>17.641843252147229</v>
      </c>
      <c r="JC18" s="14">
        <v>2.94</v>
      </c>
      <c r="JD18" s="14">
        <f t="shared" si="37"/>
        <v>3122.4666666666667</v>
      </c>
      <c r="JE18" s="14">
        <f t="shared" si="38"/>
        <v>298.04333333333335</v>
      </c>
      <c r="JF18" s="14">
        <f t="shared" si="39"/>
        <v>675.11996217956312</v>
      </c>
      <c r="JG18" s="14">
        <f t="shared" si="40"/>
        <v>39.02917413081294</v>
      </c>
      <c r="JI18" s="2">
        <v>15.9</v>
      </c>
      <c r="JJ18">
        <v>3556.8</v>
      </c>
      <c r="JK18">
        <v>326.76</v>
      </c>
      <c r="JM18" s="2">
        <v>15.9</v>
      </c>
      <c r="JN18">
        <v>2501</v>
      </c>
      <c r="JO18">
        <v>297.76</v>
      </c>
      <c r="JQ18" s="2">
        <v>15.9</v>
      </c>
      <c r="JR18">
        <v>2088.9</v>
      </c>
      <c r="JS18">
        <v>289.12</v>
      </c>
      <c r="JU18" s="10">
        <v>15.9</v>
      </c>
      <c r="JV18" s="9">
        <f t="shared" si="41"/>
        <v>2715.5666666666666</v>
      </c>
      <c r="JW18" s="9">
        <f t="shared" si="42"/>
        <v>304.54666666666668</v>
      </c>
      <c r="JX18" s="9">
        <f t="shared" si="43"/>
        <v>757.10748466339578</v>
      </c>
      <c r="JY18" s="9">
        <f t="shared" si="44"/>
        <v>19.71640264686571</v>
      </c>
      <c r="KA18">
        <v>2.94</v>
      </c>
      <c r="KB18">
        <v>13356</v>
      </c>
      <c r="KC18">
        <v>732.65</v>
      </c>
      <c r="KE18">
        <v>2.94</v>
      </c>
      <c r="KF18">
        <v>13803</v>
      </c>
      <c r="KG18">
        <v>645.89</v>
      </c>
      <c r="KI18">
        <v>2.94</v>
      </c>
      <c r="KJ18">
        <v>10037</v>
      </c>
      <c r="KK18">
        <v>699.89</v>
      </c>
      <c r="KN18" s="9">
        <v>2.94</v>
      </c>
      <c r="KO18" s="9">
        <f t="shared" si="45"/>
        <v>12398.666666666666</v>
      </c>
      <c r="KP18" s="9">
        <f t="shared" si="46"/>
        <v>692.81</v>
      </c>
      <c r="KQ18" s="9">
        <f t="shared" si="47"/>
        <v>2057.438779972163</v>
      </c>
      <c r="KR18" s="9">
        <f t="shared" si="48"/>
        <v>43.811176656191279</v>
      </c>
      <c r="KT18" s="2">
        <v>15.9</v>
      </c>
      <c r="KU18">
        <v>10301</v>
      </c>
      <c r="KV18">
        <v>691.02</v>
      </c>
      <c r="KX18" s="2">
        <v>15.9</v>
      </c>
      <c r="KY18">
        <v>10534</v>
      </c>
      <c r="KZ18">
        <v>646.46</v>
      </c>
      <c r="LB18" s="2">
        <v>15.9</v>
      </c>
      <c r="LC18">
        <v>9690.5</v>
      </c>
      <c r="LD18">
        <v>569.36</v>
      </c>
      <c r="LF18" s="10">
        <v>15.9</v>
      </c>
      <c r="LG18" s="9">
        <f t="shared" si="49"/>
        <v>10175.166666666666</v>
      </c>
      <c r="LH18" s="9">
        <f t="shared" si="50"/>
        <v>635.61333333333334</v>
      </c>
      <c r="LI18" s="9">
        <f t="shared" si="51"/>
        <v>435.60140419118642</v>
      </c>
      <c r="LJ18" s="9">
        <f t="shared" si="52"/>
        <v>61.55100757366472</v>
      </c>
      <c r="LL18">
        <v>2.94</v>
      </c>
      <c r="LM18">
        <v>7085.2</v>
      </c>
      <c r="LN18">
        <v>16.061</v>
      </c>
      <c r="LP18">
        <v>2.94</v>
      </c>
      <c r="LQ18">
        <v>6590.5</v>
      </c>
      <c r="LR18">
        <v>12.644</v>
      </c>
      <c r="LT18">
        <v>2.94</v>
      </c>
      <c r="LU18">
        <v>8078</v>
      </c>
      <c r="LV18">
        <v>11.747999999999999</v>
      </c>
      <c r="LY18" s="9">
        <v>2.94</v>
      </c>
      <c r="LZ18" s="9">
        <f t="shared" si="53"/>
        <v>7251.2333333333336</v>
      </c>
      <c r="MA18" s="9">
        <f t="shared" si="54"/>
        <v>13.484333333333332</v>
      </c>
      <c r="MB18" s="9">
        <f t="shared" si="55"/>
        <v>757.52185667037577</v>
      </c>
      <c r="MC18" s="9">
        <f t="shared" si="56"/>
        <v>2.2759860134309573</v>
      </c>
      <c r="ME18" s="2">
        <v>15.9</v>
      </c>
      <c r="MF18">
        <v>6473.3</v>
      </c>
      <c r="MG18">
        <v>10.981</v>
      </c>
      <c r="MI18" s="2">
        <v>15.9</v>
      </c>
      <c r="MJ18">
        <v>6292.9</v>
      </c>
      <c r="MK18">
        <v>4.7881999999999998</v>
      </c>
      <c r="MM18" s="2">
        <v>15.9</v>
      </c>
      <c r="MN18">
        <v>7425.2</v>
      </c>
      <c r="MO18">
        <v>6.2714999999999996</v>
      </c>
      <c r="MQ18" s="10">
        <v>15.9</v>
      </c>
      <c r="MR18" s="9">
        <f t="shared" si="57"/>
        <v>6730.4666666666672</v>
      </c>
      <c r="MS18" s="9">
        <f t="shared" si="58"/>
        <v>7.3469000000000007</v>
      </c>
      <c r="MT18" s="9">
        <f t="shared" si="59"/>
        <v>608.3805086730946</v>
      </c>
      <c r="MU18" s="9">
        <f t="shared" si="60"/>
        <v>3.2334280307438403</v>
      </c>
      <c r="MW18">
        <v>2.94</v>
      </c>
      <c r="MX18">
        <v>9339.9</v>
      </c>
      <c r="MY18">
        <v>474.6</v>
      </c>
      <c r="NA18">
        <v>2.94</v>
      </c>
      <c r="NB18">
        <v>8664</v>
      </c>
      <c r="NC18">
        <v>475.65</v>
      </c>
      <c r="NE18">
        <v>2.94</v>
      </c>
      <c r="NF18">
        <v>7424.9</v>
      </c>
      <c r="NG18">
        <v>418.92</v>
      </c>
      <c r="NJ18" s="9">
        <v>2.94</v>
      </c>
      <c r="NK18" s="9">
        <f t="shared" si="61"/>
        <v>8476.2666666666682</v>
      </c>
      <c r="NL18" s="9">
        <f t="shared" si="62"/>
        <v>456.39000000000004</v>
      </c>
      <c r="NM18" s="9">
        <f t="shared" si="63"/>
        <v>971.20497493234325</v>
      </c>
      <c r="NN18" s="9">
        <f t="shared" si="64"/>
        <v>32.454218523945379</v>
      </c>
      <c r="NP18" s="2">
        <v>15.9</v>
      </c>
      <c r="NQ18">
        <v>13336</v>
      </c>
      <c r="NR18">
        <v>515.15</v>
      </c>
      <c r="NS18" s="2"/>
      <c r="NT18" s="2">
        <v>15.9</v>
      </c>
      <c r="NU18">
        <v>7522.7</v>
      </c>
      <c r="NV18">
        <v>372.78</v>
      </c>
      <c r="NX18" s="2">
        <v>15.9</v>
      </c>
      <c r="NY18">
        <v>5473.6</v>
      </c>
      <c r="NZ18">
        <v>381.92</v>
      </c>
      <c r="OA18" s="5"/>
      <c r="OB18" s="10">
        <v>15.9</v>
      </c>
      <c r="OC18" s="9">
        <f t="shared" si="65"/>
        <v>8777.4333333333343</v>
      </c>
      <c r="OD18" s="9">
        <f t="shared" si="66"/>
        <v>423.2833333333333</v>
      </c>
      <c r="OE18" s="9">
        <f t="shared" si="67"/>
        <v>4078.6149908189782</v>
      </c>
      <c r="OF18" s="9">
        <f t="shared" si="68"/>
        <v>79.690013385200317</v>
      </c>
      <c r="OG18" s="5"/>
    </row>
    <row r="19" spans="1:397" x14ac:dyDescent="0.35">
      <c r="A19" s="11">
        <v>0.26200000000000001</v>
      </c>
      <c r="B19" s="11">
        <f t="shared" si="0"/>
        <v>26.200000000000003</v>
      </c>
      <c r="C19" s="11">
        <v>750.46</v>
      </c>
      <c r="D19" s="11">
        <v>1019.4</v>
      </c>
      <c r="F19" s="11">
        <v>26.200000000000003</v>
      </c>
      <c r="G19" s="11">
        <v>76.040000000000006</v>
      </c>
      <c r="H19" s="11">
        <v>325.42</v>
      </c>
      <c r="J19" s="11">
        <v>26.200000000000003</v>
      </c>
      <c r="K19" s="11">
        <v>946.14</v>
      </c>
      <c r="L19" s="11">
        <v>1496.4</v>
      </c>
      <c r="O19" s="1">
        <v>6.8500000000000005E-2</v>
      </c>
      <c r="P19" s="1">
        <f t="shared" si="1"/>
        <v>6.8500000000000005</v>
      </c>
      <c r="Q19" s="1">
        <v>9389.9</v>
      </c>
      <c r="R19" s="1">
        <v>9.3034999999999997</v>
      </c>
      <c r="T19" s="1">
        <v>6.8500000000000005</v>
      </c>
      <c r="U19" s="1">
        <v>8136.7</v>
      </c>
      <c r="V19" s="1">
        <v>4.1380999999999997</v>
      </c>
      <c r="X19" s="1">
        <v>6.8500000000000005</v>
      </c>
      <c r="Y19" s="1">
        <v>8001.2</v>
      </c>
      <c r="Z19" s="1">
        <v>3.8957999999999999</v>
      </c>
      <c r="AB19" s="2">
        <v>21.8</v>
      </c>
      <c r="AC19" s="1">
        <v>7867.9</v>
      </c>
      <c r="AD19" s="1">
        <v>6.0397999999999996</v>
      </c>
      <c r="AF19" s="2">
        <v>21.8</v>
      </c>
      <c r="AG19" s="1">
        <v>7750.2</v>
      </c>
      <c r="AH19" s="1">
        <v>7.1474000000000002</v>
      </c>
      <c r="AJ19" s="2">
        <v>21.8</v>
      </c>
      <c r="AK19" s="1">
        <v>8180.8</v>
      </c>
      <c r="AL19" s="1">
        <v>3.754</v>
      </c>
      <c r="AN19">
        <v>6.8500000000000005</v>
      </c>
      <c r="AO19">
        <f t="shared" si="2"/>
        <v>8509.2666666666664</v>
      </c>
      <c r="AP19">
        <f t="shared" si="3"/>
        <v>5.7791333333333332</v>
      </c>
      <c r="AQ19">
        <f t="shared" si="4"/>
        <v>765.65420610960734</v>
      </c>
      <c r="AR19">
        <f t="shared" si="5"/>
        <v>3.0545945104601588</v>
      </c>
      <c r="AT19" s="2">
        <v>21.8</v>
      </c>
      <c r="AU19">
        <f t="shared" si="6"/>
        <v>7932.9666666666662</v>
      </c>
      <c r="AV19">
        <f t="shared" si="7"/>
        <v>5.6470666666666673</v>
      </c>
      <c r="AW19">
        <f t="shared" si="8"/>
        <v>222.55188908057698</v>
      </c>
      <c r="AX19">
        <f t="shared" si="9"/>
        <v>1.7304538402781289</v>
      </c>
      <c r="AZ19">
        <v>6.8500000000000005</v>
      </c>
      <c r="BA19">
        <v>2235.3000000000002</v>
      </c>
      <c r="BB19">
        <v>1.7357</v>
      </c>
      <c r="BD19">
        <v>6.8500000000000005</v>
      </c>
      <c r="BE19">
        <v>2446.6999999999998</v>
      </c>
      <c r="BF19">
        <v>1.3980999999999999</v>
      </c>
      <c r="BH19">
        <v>6.8500000000000005</v>
      </c>
      <c r="BI19">
        <v>4047.1</v>
      </c>
      <c r="BJ19">
        <v>3.1518000000000002</v>
      </c>
      <c r="BL19" s="2">
        <v>21.8</v>
      </c>
      <c r="BM19">
        <v>2564.9</v>
      </c>
      <c r="BN19">
        <v>9.9710999999999999</v>
      </c>
      <c r="BP19" s="2">
        <v>21.8</v>
      </c>
      <c r="BQ19">
        <v>2153.8000000000002</v>
      </c>
      <c r="BR19">
        <v>13.391999999999999</v>
      </c>
      <c r="BT19" s="2">
        <v>21.8</v>
      </c>
      <c r="BU19">
        <v>2153.6999999999998</v>
      </c>
      <c r="BV19">
        <v>7.7731000000000003</v>
      </c>
      <c r="BX19">
        <v>6.8500000000000005</v>
      </c>
      <c r="BY19">
        <f t="shared" si="10"/>
        <v>2909.7000000000003</v>
      </c>
      <c r="BZ19">
        <f t="shared" si="11"/>
        <v>2.0952000000000002</v>
      </c>
      <c r="CA19">
        <f t="shared" si="12"/>
        <v>990.67227678985773</v>
      </c>
      <c r="CB19">
        <f t="shared" si="13"/>
        <v>0.93048165484333911</v>
      </c>
      <c r="CD19" s="2">
        <v>21.8</v>
      </c>
      <c r="CE19">
        <f t="shared" si="14"/>
        <v>2290.7999999999997</v>
      </c>
      <c r="CF19">
        <f t="shared" si="15"/>
        <v>10.378733333333333</v>
      </c>
      <c r="CG19">
        <f t="shared" si="16"/>
        <v>237.37756844318722</v>
      </c>
      <c r="CH19">
        <f t="shared" si="17"/>
        <v>2.831542513071867</v>
      </c>
      <c r="CP19" s="2">
        <v>21.8</v>
      </c>
      <c r="CQ19">
        <v>2739.4</v>
      </c>
      <c r="CR19">
        <v>4.0861000000000001</v>
      </c>
      <c r="CU19">
        <v>8.2000000000000011</v>
      </c>
      <c r="CV19">
        <v>2813</v>
      </c>
      <c r="CW19">
        <v>8.1635000000000009</v>
      </c>
      <c r="DC19" s="2">
        <v>21.8</v>
      </c>
      <c r="DD19">
        <v>2555</v>
      </c>
      <c r="DE19">
        <v>5.6406000000000001</v>
      </c>
      <c r="DG19">
        <v>8.2000000000000011</v>
      </c>
      <c r="DH19">
        <v>1031.2</v>
      </c>
      <c r="DI19">
        <v>0.67452000000000001</v>
      </c>
      <c r="DO19" s="2">
        <v>21.8</v>
      </c>
      <c r="DP19">
        <v>2736.8</v>
      </c>
      <c r="DQ19">
        <v>3.0425</v>
      </c>
      <c r="DS19">
        <v>8.2000000000000011</v>
      </c>
      <c r="DT19">
        <v>1070.9000000000001</v>
      </c>
      <c r="DU19">
        <v>0.95723000000000003</v>
      </c>
      <c r="DX19" s="10">
        <v>21.8</v>
      </c>
      <c r="DY19" s="9">
        <f t="shared" si="19"/>
        <v>2677.0666666666671</v>
      </c>
      <c r="DZ19" s="9">
        <f t="shared" si="20"/>
        <v>4.2564000000000002</v>
      </c>
      <c r="EA19" s="9">
        <f t="shared" si="21"/>
        <v>105.72082733942896</v>
      </c>
      <c r="EB19" s="9">
        <f t="shared" si="22"/>
        <v>1.307395299823279</v>
      </c>
      <c r="EQ19" s="2">
        <v>21.8</v>
      </c>
      <c r="ER19">
        <v>10712</v>
      </c>
      <c r="ES19">
        <v>12.606</v>
      </c>
      <c r="EY19" s="2">
        <v>21.8</v>
      </c>
      <c r="EZ19">
        <v>9592.1</v>
      </c>
      <c r="FA19">
        <v>5.8564999999999996</v>
      </c>
      <c r="FG19" s="8">
        <v>21.8</v>
      </c>
      <c r="FH19" s="7">
        <v>8006.7</v>
      </c>
      <c r="FI19" s="7">
        <v>7.2077</v>
      </c>
      <c r="FO19" s="2">
        <v>21.8</v>
      </c>
      <c r="FP19">
        <v>11598</v>
      </c>
      <c r="FQ19">
        <v>5.3021000000000003</v>
      </c>
      <c r="FS19" s="10">
        <v>21.8</v>
      </c>
      <c r="FT19" s="9">
        <f t="shared" si="69"/>
        <v>10634.033333333333</v>
      </c>
      <c r="FU19" s="9">
        <f t="shared" si="23"/>
        <v>7.9215333333333335</v>
      </c>
      <c r="FV19" s="9">
        <f t="shared" si="24"/>
        <v>1005.2202760257738</v>
      </c>
      <c r="FW19" s="9">
        <f t="shared" si="70"/>
        <v>4.0663264506595302</v>
      </c>
      <c r="FZ19">
        <v>4.1900000000000004</v>
      </c>
      <c r="GA19">
        <v>8160.4</v>
      </c>
      <c r="GB19">
        <v>3.6781000000000001</v>
      </c>
      <c r="GD19">
        <v>4.1900000000000004</v>
      </c>
      <c r="GE19">
        <v>11640</v>
      </c>
      <c r="GF19">
        <v>3.6326000000000001</v>
      </c>
      <c r="GH19">
        <v>4.1900000000000004</v>
      </c>
      <c r="GI19">
        <v>11228</v>
      </c>
      <c r="GJ19">
        <v>3.4201999999999999</v>
      </c>
      <c r="GL19" s="9">
        <v>4.1900000000000004</v>
      </c>
      <c r="GM19" s="9">
        <f t="shared" si="25"/>
        <v>10342.800000000001</v>
      </c>
      <c r="GN19" s="9">
        <f t="shared" si="26"/>
        <v>3.5769666666666668</v>
      </c>
      <c r="GO19" s="9">
        <f t="shared" si="27"/>
        <v>1901.207069206288</v>
      </c>
      <c r="GP19" s="9">
        <f t="shared" si="28"/>
        <v>0.13765683177137764</v>
      </c>
      <c r="GS19">
        <v>4.1900000000000004</v>
      </c>
      <c r="GT19">
        <v>1936.7</v>
      </c>
      <c r="GU19">
        <v>1.4950000000000001</v>
      </c>
      <c r="GW19">
        <v>4.1900000000000004</v>
      </c>
      <c r="GX19">
        <v>2110.6999999999998</v>
      </c>
      <c r="GY19">
        <v>1.546</v>
      </c>
      <c r="HA19">
        <v>4.1900000000000004</v>
      </c>
      <c r="HB19">
        <v>2289.8000000000002</v>
      </c>
      <c r="HC19">
        <v>1.9784999999999999</v>
      </c>
      <c r="HF19" s="9">
        <v>4.1900000000000004</v>
      </c>
      <c r="HG19" s="9">
        <f t="shared" si="29"/>
        <v>2112.4</v>
      </c>
      <c r="HH19" s="9">
        <f t="shared" si="30"/>
        <v>1.6731666666666669</v>
      </c>
      <c r="HI19" s="9">
        <f t="shared" si="31"/>
        <v>176.55613838096943</v>
      </c>
      <c r="HJ19" s="9">
        <f t="shared" si="32"/>
        <v>0.26565312596190715</v>
      </c>
      <c r="HM19">
        <v>4.1900000000000004</v>
      </c>
      <c r="HN19">
        <v>1407.8</v>
      </c>
      <c r="HO19">
        <v>154.56</v>
      </c>
      <c r="HQ19">
        <v>4.1900000000000004</v>
      </c>
      <c r="HR19">
        <v>2558</v>
      </c>
      <c r="HS19">
        <v>340.27</v>
      </c>
      <c r="HU19">
        <v>4.1900000000000004</v>
      </c>
      <c r="HV19">
        <v>3544.3</v>
      </c>
      <c r="HW19">
        <v>331.93</v>
      </c>
      <c r="HY19">
        <v>4.1900000000000004</v>
      </c>
      <c r="HZ19">
        <v>2382</v>
      </c>
      <c r="IA19">
        <v>268.10000000000002</v>
      </c>
      <c r="IC19">
        <v>4.1900000000000004</v>
      </c>
      <c r="ID19">
        <v>3087.8</v>
      </c>
      <c r="IE19">
        <v>294.97000000000003</v>
      </c>
      <c r="IG19">
        <v>4.1900000000000004</v>
      </c>
      <c r="IH19">
        <v>2543</v>
      </c>
      <c r="II19">
        <v>279.35000000000002</v>
      </c>
      <c r="IK19">
        <v>4.1900000000000004</v>
      </c>
      <c r="IL19">
        <v>3282.2</v>
      </c>
      <c r="IM19">
        <v>283.77999999999997</v>
      </c>
      <c r="IO19">
        <v>4.1900000000000004</v>
      </c>
      <c r="IP19">
        <v>2063.5</v>
      </c>
      <c r="IQ19">
        <v>259.79000000000002</v>
      </c>
      <c r="IS19">
        <v>4.1900000000000004</v>
      </c>
      <c r="IT19">
        <v>3703.7</v>
      </c>
      <c r="IU19">
        <v>342.17</v>
      </c>
      <c r="IW19">
        <v>4.1900000000000004</v>
      </c>
      <c r="IX19">
        <f t="shared" si="33"/>
        <v>2564.7666666666669</v>
      </c>
      <c r="IY19">
        <f t="shared" si="34"/>
        <v>278.03666666666669</v>
      </c>
      <c r="IZ19">
        <f t="shared" si="35"/>
        <v>512.49679348590541</v>
      </c>
      <c r="JA19">
        <f t="shared" si="36"/>
        <v>17.626733484492622</v>
      </c>
      <c r="JC19" s="14">
        <v>4.1900000000000004</v>
      </c>
      <c r="JD19" s="14">
        <f t="shared" si="37"/>
        <v>3122.6333333333332</v>
      </c>
      <c r="JE19" s="14">
        <f t="shared" si="38"/>
        <v>298.01666666666671</v>
      </c>
      <c r="JF19" s="14">
        <f t="shared" si="39"/>
        <v>675.14358719707411</v>
      </c>
      <c r="JG19" s="14">
        <f t="shared" si="40"/>
        <v>39.033360518066182</v>
      </c>
      <c r="JI19" s="2">
        <v>21.8</v>
      </c>
      <c r="JJ19">
        <v>3625.7</v>
      </c>
      <c r="JK19">
        <v>338.17</v>
      </c>
      <c r="JM19" s="2">
        <v>21.8</v>
      </c>
      <c r="JN19">
        <v>2563.6</v>
      </c>
      <c r="JO19">
        <v>309.61</v>
      </c>
      <c r="JQ19" s="2">
        <v>21.8</v>
      </c>
      <c r="JR19">
        <v>2150.1999999999998</v>
      </c>
      <c r="JS19">
        <v>298.35000000000002</v>
      </c>
      <c r="JU19" s="10">
        <v>21.8</v>
      </c>
      <c r="JV19" s="9">
        <f t="shared" si="41"/>
        <v>2779.8333333333335</v>
      </c>
      <c r="JW19" s="9">
        <f t="shared" si="42"/>
        <v>315.37666666666672</v>
      </c>
      <c r="JX19" s="9">
        <f t="shared" si="43"/>
        <v>761.14565185208357</v>
      </c>
      <c r="JY19" s="9">
        <f t="shared" si="44"/>
        <v>20.526785752604649</v>
      </c>
      <c r="KA19">
        <v>4.1900000000000004</v>
      </c>
      <c r="KB19">
        <v>13360</v>
      </c>
      <c r="KC19">
        <v>732.22</v>
      </c>
      <c r="KE19">
        <v>4.1900000000000004</v>
      </c>
      <c r="KF19">
        <v>13809</v>
      </c>
      <c r="KG19">
        <v>645.4</v>
      </c>
      <c r="KI19">
        <v>4.1900000000000004</v>
      </c>
      <c r="KJ19">
        <v>10038</v>
      </c>
      <c r="KK19">
        <v>699.54</v>
      </c>
      <c r="KN19" s="9">
        <v>4.1900000000000004</v>
      </c>
      <c r="KO19" s="9">
        <f t="shared" si="45"/>
        <v>12402.333333333334</v>
      </c>
      <c r="KP19" s="9">
        <f t="shared" si="46"/>
        <v>692.38666666666666</v>
      </c>
      <c r="KQ19" s="9">
        <f t="shared" si="47"/>
        <v>2059.8432788281111</v>
      </c>
      <c r="KR19" s="9">
        <f t="shared" si="48"/>
        <v>43.849808817523197</v>
      </c>
      <c r="KT19" s="2">
        <v>21.8</v>
      </c>
      <c r="KU19">
        <v>10445</v>
      </c>
      <c r="KV19">
        <v>688.89</v>
      </c>
      <c r="KX19" s="2">
        <v>21.8</v>
      </c>
      <c r="KY19">
        <v>10668</v>
      </c>
      <c r="KZ19">
        <v>641.23</v>
      </c>
      <c r="LB19" s="2">
        <v>21.8</v>
      </c>
      <c r="LC19">
        <v>9807</v>
      </c>
      <c r="LD19">
        <v>562.69000000000005</v>
      </c>
      <c r="LF19" s="10">
        <v>21.8</v>
      </c>
      <c r="LG19" s="9">
        <f t="shared" si="49"/>
        <v>10306.666666666666</v>
      </c>
      <c r="LH19" s="9">
        <f t="shared" si="50"/>
        <v>630.93666666666661</v>
      </c>
      <c r="LI19" s="9">
        <f t="shared" si="51"/>
        <v>446.85829222845729</v>
      </c>
      <c r="LJ19" s="9">
        <f t="shared" si="52"/>
        <v>63.726560658279126</v>
      </c>
      <c r="LL19">
        <v>4.1900000000000004</v>
      </c>
      <c r="LM19">
        <v>7090.8</v>
      </c>
      <c r="LN19">
        <v>16.329999999999998</v>
      </c>
      <c r="LP19">
        <v>4.1900000000000004</v>
      </c>
      <c r="LQ19">
        <v>6595.5</v>
      </c>
      <c r="LR19">
        <v>13.564</v>
      </c>
      <c r="LT19">
        <v>4.1900000000000004</v>
      </c>
      <c r="LU19">
        <v>8081</v>
      </c>
      <c r="LV19">
        <v>11.795999999999999</v>
      </c>
      <c r="LY19" s="9">
        <v>4.1900000000000004</v>
      </c>
      <c r="LZ19" s="9">
        <f t="shared" si="53"/>
        <v>7255.7666666666664</v>
      </c>
      <c r="MA19" s="9">
        <f t="shared" si="54"/>
        <v>13.896666666666667</v>
      </c>
      <c r="MB19" s="9">
        <f t="shared" si="55"/>
        <v>756.3650331244387</v>
      </c>
      <c r="MC19" s="9">
        <f t="shared" si="56"/>
        <v>2.2852328838289937</v>
      </c>
      <c r="ME19" s="2">
        <v>21.8</v>
      </c>
      <c r="MF19">
        <v>6475</v>
      </c>
      <c r="MG19">
        <v>12.260999999999999</v>
      </c>
      <c r="MI19" s="2">
        <v>21.8</v>
      </c>
      <c r="MJ19">
        <v>6294.2</v>
      </c>
      <c r="MK19">
        <v>5.4480000000000004</v>
      </c>
      <c r="MM19" s="2">
        <v>21.8</v>
      </c>
      <c r="MN19">
        <v>7425.8</v>
      </c>
      <c r="MO19">
        <v>7.1921999999999997</v>
      </c>
      <c r="MQ19" s="10">
        <v>21.8</v>
      </c>
      <c r="MR19" s="9">
        <f t="shared" si="57"/>
        <v>6731.666666666667</v>
      </c>
      <c r="MS19" s="9">
        <f t="shared" si="58"/>
        <v>8.3003999999999998</v>
      </c>
      <c r="MT19" s="9">
        <f t="shared" si="59"/>
        <v>607.89635081429265</v>
      </c>
      <c r="MU19" s="9">
        <f t="shared" si="60"/>
        <v>3.5391132618213827</v>
      </c>
      <c r="MW19">
        <v>4.1900000000000004</v>
      </c>
      <c r="MX19">
        <v>9340.6</v>
      </c>
      <c r="MY19">
        <v>474.75</v>
      </c>
      <c r="NA19">
        <v>4.1900000000000004</v>
      </c>
      <c r="NB19">
        <v>8670.7000000000007</v>
      </c>
      <c r="NC19">
        <v>475.92</v>
      </c>
      <c r="NE19">
        <v>4.1900000000000004</v>
      </c>
      <c r="NF19">
        <v>7425.2</v>
      </c>
      <c r="NG19">
        <v>419.11</v>
      </c>
      <c r="NJ19" s="9">
        <v>4.1900000000000004</v>
      </c>
      <c r="NK19" s="9">
        <f t="shared" si="61"/>
        <v>8478.8333333333339</v>
      </c>
      <c r="NL19" s="9">
        <f t="shared" si="62"/>
        <v>456.59333333333342</v>
      </c>
      <c r="NM19" s="9">
        <f t="shared" si="63"/>
        <v>972.00766629349891</v>
      </c>
      <c r="NN19" s="9">
        <f t="shared" si="64"/>
        <v>32.4667896986033</v>
      </c>
      <c r="NP19" s="2">
        <v>21.8</v>
      </c>
      <c r="NQ19">
        <v>13442</v>
      </c>
      <c r="NR19">
        <v>510.7</v>
      </c>
      <c r="NS19" s="2"/>
      <c r="NT19" s="2">
        <v>21.8</v>
      </c>
      <c r="NU19">
        <v>7596.8</v>
      </c>
      <c r="NV19">
        <v>370.32</v>
      </c>
      <c r="NX19" s="2">
        <v>21.8</v>
      </c>
      <c r="NY19">
        <v>5551.7</v>
      </c>
      <c r="NZ19">
        <v>379.1</v>
      </c>
      <c r="OA19" s="5"/>
      <c r="OB19" s="10">
        <v>21.8</v>
      </c>
      <c r="OC19" s="9">
        <f t="shared" si="65"/>
        <v>8863.5</v>
      </c>
      <c r="OD19" s="9">
        <f t="shared" si="66"/>
        <v>420.03999999999996</v>
      </c>
      <c r="OE19" s="9">
        <f t="shared" si="67"/>
        <v>4094.8266373559695</v>
      </c>
      <c r="OF19" s="9">
        <f t="shared" si="68"/>
        <v>78.63649788743183</v>
      </c>
      <c r="OG19" s="5"/>
    </row>
    <row r="20" spans="1:397" x14ac:dyDescent="0.35">
      <c r="A20" s="11">
        <v>0.318</v>
      </c>
      <c r="B20" s="11">
        <f t="shared" si="0"/>
        <v>31.8</v>
      </c>
      <c r="C20" s="11">
        <v>653.33000000000004</v>
      </c>
      <c r="D20" s="11">
        <v>987.92</v>
      </c>
      <c r="F20" s="11">
        <v>31.8</v>
      </c>
      <c r="G20" s="11">
        <v>52.515999999999998</v>
      </c>
      <c r="H20" s="11">
        <v>274.63</v>
      </c>
      <c r="J20" s="11">
        <v>31.8</v>
      </c>
      <c r="K20" s="11">
        <v>796.15</v>
      </c>
      <c r="L20" s="11">
        <v>1464</v>
      </c>
      <c r="O20" s="1">
        <v>0.10100000000000001</v>
      </c>
      <c r="P20" s="1">
        <f t="shared" si="1"/>
        <v>10.100000000000001</v>
      </c>
      <c r="Q20" s="1">
        <v>9388.4</v>
      </c>
      <c r="R20" s="1">
        <v>20.253</v>
      </c>
      <c r="T20" s="1">
        <v>10.100000000000001</v>
      </c>
      <c r="U20" s="1">
        <v>8145.7</v>
      </c>
      <c r="V20" s="1">
        <v>5.2709000000000001</v>
      </c>
      <c r="X20" s="1">
        <v>10.100000000000001</v>
      </c>
      <c r="Y20" s="1">
        <v>8013</v>
      </c>
      <c r="Z20" s="1">
        <v>4.2851999999999997</v>
      </c>
      <c r="AB20" s="2">
        <v>29.9</v>
      </c>
      <c r="AC20" s="1">
        <v>7872</v>
      </c>
      <c r="AD20" s="1">
        <v>10.49</v>
      </c>
      <c r="AF20" s="2">
        <v>29.9</v>
      </c>
      <c r="AG20" s="1">
        <v>7746.5</v>
      </c>
      <c r="AH20" s="1">
        <v>10.506</v>
      </c>
      <c r="AJ20" s="2">
        <v>29.9</v>
      </c>
      <c r="AK20" s="1">
        <v>8175.3</v>
      </c>
      <c r="AL20" s="1">
        <v>5.9991000000000003</v>
      </c>
      <c r="AN20">
        <v>10.100000000000001</v>
      </c>
      <c r="AO20">
        <f t="shared" si="2"/>
        <v>8515.6999999999989</v>
      </c>
      <c r="AP20">
        <f t="shared" si="3"/>
        <v>9.9363666666666663</v>
      </c>
      <c r="AQ20">
        <f t="shared" si="4"/>
        <v>758.68721486525646</v>
      </c>
      <c r="AR20">
        <f t="shared" si="5"/>
        <v>8.9480497105980206</v>
      </c>
      <c r="AT20" s="2">
        <v>29.9</v>
      </c>
      <c r="AU20">
        <f t="shared" si="6"/>
        <v>7931.2666666666664</v>
      </c>
      <c r="AV20">
        <f t="shared" si="7"/>
        <v>8.9983666666666675</v>
      </c>
      <c r="AW20">
        <f t="shared" si="8"/>
        <v>220.45807613542621</v>
      </c>
      <c r="AX20">
        <f t="shared" si="9"/>
        <v>2.597453445845241</v>
      </c>
      <c r="AZ20">
        <v>10.100000000000001</v>
      </c>
      <c r="BA20">
        <v>2238.6999999999998</v>
      </c>
      <c r="BB20">
        <v>1.7518</v>
      </c>
      <c r="BD20">
        <v>10.100000000000001</v>
      </c>
      <c r="BE20">
        <v>2451.6999999999998</v>
      </c>
      <c r="BF20">
        <v>1.4259999999999999</v>
      </c>
      <c r="BH20">
        <v>10.100000000000001</v>
      </c>
      <c r="BI20">
        <v>4049.7</v>
      </c>
      <c r="BJ20">
        <v>3.2</v>
      </c>
      <c r="BL20" s="2">
        <v>29.9</v>
      </c>
      <c r="BM20">
        <v>2562.1999999999998</v>
      </c>
      <c r="BN20">
        <v>10.340999999999999</v>
      </c>
      <c r="BP20" s="2">
        <v>29.9</v>
      </c>
      <c r="BQ20">
        <v>2144.8000000000002</v>
      </c>
      <c r="BR20">
        <v>15.315</v>
      </c>
      <c r="BT20" s="2">
        <v>29.9</v>
      </c>
      <c r="BU20">
        <v>2153.3000000000002</v>
      </c>
      <c r="BV20">
        <v>8.8081999999999994</v>
      </c>
      <c r="BX20">
        <v>10.100000000000001</v>
      </c>
      <c r="BY20">
        <f t="shared" si="10"/>
        <v>2913.3666666666663</v>
      </c>
      <c r="BZ20">
        <f t="shared" si="11"/>
        <v>2.1259333333333337</v>
      </c>
      <c r="CA20">
        <f t="shared" si="12"/>
        <v>989.83954928732464</v>
      </c>
      <c r="CB20">
        <f t="shared" si="13"/>
        <v>0.94432558650781728</v>
      </c>
      <c r="CD20" s="2">
        <v>29.9</v>
      </c>
      <c r="CE20">
        <f t="shared" si="14"/>
        <v>2286.7666666666669</v>
      </c>
      <c r="CF20">
        <f t="shared" si="15"/>
        <v>11.488066666666667</v>
      </c>
      <c r="CG20">
        <f t="shared" si="16"/>
        <v>238.57012246577156</v>
      </c>
      <c r="CH20">
        <f t="shared" si="17"/>
        <v>3.4016809099816108</v>
      </c>
      <c r="CP20" s="2">
        <v>29.9</v>
      </c>
      <c r="CQ20">
        <v>2740.3</v>
      </c>
      <c r="CR20">
        <v>4.2159000000000004</v>
      </c>
      <c r="CU20">
        <v>10.6</v>
      </c>
      <c r="CV20">
        <v>2815.5</v>
      </c>
      <c r="CW20">
        <v>8.3245000000000005</v>
      </c>
      <c r="DC20" s="2">
        <v>29.9</v>
      </c>
      <c r="DD20">
        <v>2554.9</v>
      </c>
      <c r="DE20">
        <v>6.0376000000000003</v>
      </c>
      <c r="DG20">
        <v>10.6</v>
      </c>
      <c r="DH20">
        <v>1014.6</v>
      </c>
      <c r="DI20">
        <v>0.68625000000000003</v>
      </c>
      <c r="DO20" s="2">
        <v>29.9</v>
      </c>
      <c r="DP20">
        <v>2736.1</v>
      </c>
      <c r="DQ20">
        <v>3.1636000000000002</v>
      </c>
      <c r="DS20">
        <v>10.6</v>
      </c>
      <c r="DT20">
        <v>1055.5</v>
      </c>
      <c r="DU20">
        <v>0.92391999999999996</v>
      </c>
      <c r="DX20" s="10">
        <v>29.9</v>
      </c>
      <c r="DY20" s="9">
        <f t="shared" si="19"/>
        <v>2677.1</v>
      </c>
      <c r="DZ20" s="9">
        <f t="shared" si="20"/>
        <v>4.4723666666666668</v>
      </c>
      <c r="EA20" s="9">
        <f t="shared" si="21"/>
        <v>105.84913792752397</v>
      </c>
      <c r="EB20" s="9">
        <f t="shared" si="22"/>
        <v>1.4540633972882102</v>
      </c>
      <c r="EQ20" s="2">
        <v>29.9</v>
      </c>
      <c r="ER20">
        <v>10705</v>
      </c>
      <c r="ES20">
        <v>13.79</v>
      </c>
      <c r="EY20" s="2">
        <v>29.9</v>
      </c>
      <c r="EZ20">
        <v>9591.6</v>
      </c>
      <c r="FA20">
        <v>6.4839000000000002</v>
      </c>
      <c r="FG20" s="8">
        <v>29.9</v>
      </c>
      <c r="FH20" s="7">
        <v>8006.5</v>
      </c>
      <c r="FI20" s="7">
        <v>7.9905999999999997</v>
      </c>
      <c r="FO20" s="2">
        <v>29.9</v>
      </c>
      <c r="FP20">
        <v>11597</v>
      </c>
      <c r="FQ20">
        <v>5.9996999999999998</v>
      </c>
      <c r="FS20" s="10">
        <v>29.9</v>
      </c>
      <c r="FT20" s="9">
        <f t="shared" si="69"/>
        <v>10631.199999999999</v>
      </c>
      <c r="FU20" s="9">
        <f t="shared" si="23"/>
        <v>8.7578666666666667</v>
      </c>
      <c r="FV20" s="9">
        <f t="shared" si="24"/>
        <v>1004.7348505949217</v>
      </c>
      <c r="FW20" s="9">
        <f t="shared" si="70"/>
        <v>4.3646748817447261</v>
      </c>
      <c r="FZ20">
        <v>5.98</v>
      </c>
      <c r="GA20">
        <v>8164.2</v>
      </c>
      <c r="GB20">
        <v>3.8292000000000002</v>
      </c>
      <c r="GD20">
        <v>5.98</v>
      </c>
      <c r="GE20">
        <v>11644</v>
      </c>
      <c r="GF20">
        <v>3.7898999999999998</v>
      </c>
      <c r="GH20">
        <v>5.98</v>
      </c>
      <c r="GI20">
        <v>11238</v>
      </c>
      <c r="GJ20">
        <v>3.4468999999999999</v>
      </c>
      <c r="GL20" s="9">
        <v>5.98</v>
      </c>
      <c r="GM20" s="9">
        <f t="shared" si="25"/>
        <v>10348.733333333334</v>
      </c>
      <c r="GN20" s="9">
        <f t="shared" si="26"/>
        <v>3.6886666666666663</v>
      </c>
      <c r="GO20" s="9">
        <f t="shared" si="27"/>
        <v>1902.7213178322586</v>
      </c>
      <c r="GP20" s="9">
        <f t="shared" si="28"/>
        <v>0.21029613247355114</v>
      </c>
      <c r="GS20">
        <v>5.98</v>
      </c>
      <c r="GT20">
        <v>1938.5</v>
      </c>
      <c r="GU20">
        <v>1.4874000000000001</v>
      </c>
      <c r="GW20">
        <v>5.98</v>
      </c>
      <c r="GX20">
        <v>2112</v>
      </c>
      <c r="GY20">
        <v>1.5485</v>
      </c>
      <c r="HA20">
        <v>5.98</v>
      </c>
      <c r="HB20">
        <v>2290.6999999999998</v>
      </c>
      <c r="HC20">
        <v>1.9732000000000001</v>
      </c>
      <c r="HF20" s="9">
        <v>5.98</v>
      </c>
      <c r="HG20" s="9">
        <f t="shared" si="29"/>
        <v>2113.7333333333331</v>
      </c>
      <c r="HH20" s="9">
        <f t="shared" si="30"/>
        <v>1.6697</v>
      </c>
      <c r="HI20" s="9">
        <f t="shared" si="31"/>
        <v>176.10639776377604</v>
      </c>
      <c r="HJ20" s="9">
        <f t="shared" si="32"/>
        <v>0.26460818203525105</v>
      </c>
      <c r="HM20">
        <v>5.98</v>
      </c>
      <c r="HN20">
        <v>1406.1</v>
      </c>
      <c r="HO20">
        <v>154.49</v>
      </c>
      <c r="HQ20">
        <v>5.98</v>
      </c>
      <c r="HR20">
        <v>2556.4</v>
      </c>
      <c r="HS20">
        <v>340.5</v>
      </c>
      <c r="HU20">
        <v>5.98</v>
      </c>
      <c r="HV20">
        <v>3535.4</v>
      </c>
      <c r="HW20">
        <v>332.64</v>
      </c>
      <c r="HY20">
        <v>5.98</v>
      </c>
      <c r="HZ20">
        <v>2377.1999999999998</v>
      </c>
      <c r="IA20">
        <v>267.64</v>
      </c>
      <c r="IC20">
        <v>5.98</v>
      </c>
      <c r="ID20">
        <v>3082.2</v>
      </c>
      <c r="IE20">
        <v>294.73</v>
      </c>
      <c r="IG20">
        <v>5.98</v>
      </c>
      <c r="IH20">
        <v>2539.1999999999998</v>
      </c>
      <c r="II20">
        <v>279.32</v>
      </c>
      <c r="IK20">
        <v>5.98</v>
      </c>
      <c r="IL20">
        <v>3278.2</v>
      </c>
      <c r="IM20">
        <v>283.33999999999997</v>
      </c>
      <c r="IO20">
        <v>5.98</v>
      </c>
      <c r="IP20">
        <v>2059.3000000000002</v>
      </c>
      <c r="IQ20">
        <v>259.64999999999998</v>
      </c>
      <c r="IS20">
        <v>5.98</v>
      </c>
      <c r="IT20">
        <v>3697.7</v>
      </c>
      <c r="IU20">
        <v>341.66</v>
      </c>
      <c r="IW20">
        <v>5.98</v>
      </c>
      <c r="IX20">
        <f t="shared" si="33"/>
        <v>2560.2333333333331</v>
      </c>
      <c r="IY20">
        <f t="shared" si="34"/>
        <v>277.90000000000003</v>
      </c>
      <c r="IZ20">
        <f t="shared" si="35"/>
        <v>511.77426990161808</v>
      </c>
      <c r="JA20">
        <f t="shared" si="36"/>
        <v>17.583057185825243</v>
      </c>
      <c r="JC20" s="14">
        <v>5.98</v>
      </c>
      <c r="JD20" s="14">
        <f t="shared" si="37"/>
        <v>3117.6999999999994</v>
      </c>
      <c r="JE20" s="14">
        <f t="shared" si="38"/>
        <v>297.54666666666668</v>
      </c>
      <c r="JF20" s="14">
        <f t="shared" si="39"/>
        <v>674.72235030418528</v>
      </c>
      <c r="JG20" s="14">
        <f t="shared" si="40"/>
        <v>39.001437580342383</v>
      </c>
      <c r="JI20" s="2">
        <v>29.9</v>
      </c>
      <c r="JJ20">
        <v>3695.9</v>
      </c>
      <c r="JK20">
        <v>348.61</v>
      </c>
      <c r="JM20" s="2">
        <v>29.9</v>
      </c>
      <c r="JN20">
        <v>2628.2</v>
      </c>
      <c r="JO20">
        <v>320.07</v>
      </c>
      <c r="JQ20" s="2">
        <v>29.9</v>
      </c>
      <c r="JR20">
        <v>2212.6</v>
      </c>
      <c r="JS20">
        <v>307.55</v>
      </c>
      <c r="JU20" s="10">
        <v>29.9</v>
      </c>
      <c r="JV20" s="9">
        <f t="shared" si="41"/>
        <v>2845.5666666666662</v>
      </c>
      <c r="JW20" s="9">
        <f t="shared" si="42"/>
        <v>325.41000000000003</v>
      </c>
      <c r="JX20" s="9">
        <f t="shared" si="43"/>
        <v>765.1672518693789</v>
      </c>
      <c r="JY20" s="9">
        <f t="shared" si="44"/>
        <v>21.044419687888762</v>
      </c>
      <c r="KA20">
        <v>5.98</v>
      </c>
      <c r="KB20">
        <v>13356</v>
      </c>
      <c r="KC20">
        <v>731.15</v>
      </c>
      <c r="KE20">
        <v>5.98</v>
      </c>
      <c r="KF20">
        <v>13806</v>
      </c>
      <c r="KG20">
        <v>644.26</v>
      </c>
      <c r="KI20">
        <v>5.98</v>
      </c>
      <c r="KJ20">
        <v>10032</v>
      </c>
      <c r="KK20">
        <v>698.93</v>
      </c>
      <c r="KN20" s="9">
        <v>5.98</v>
      </c>
      <c r="KO20" s="9">
        <f t="shared" si="45"/>
        <v>12398</v>
      </c>
      <c r="KP20" s="9">
        <f t="shared" si="46"/>
        <v>691.4466666666666</v>
      </c>
      <c r="KQ20" s="9">
        <f t="shared" si="47"/>
        <v>2061.3325786975765</v>
      </c>
      <c r="KR20" s="9">
        <f t="shared" si="48"/>
        <v>43.925712667335659</v>
      </c>
      <c r="KT20" s="2">
        <v>29.9</v>
      </c>
      <c r="KU20">
        <v>10586</v>
      </c>
      <c r="KV20">
        <v>684.94</v>
      </c>
      <c r="KX20" s="2">
        <v>29.9</v>
      </c>
      <c r="KY20">
        <v>10797</v>
      </c>
      <c r="KZ20">
        <v>634.46</v>
      </c>
      <c r="LB20" s="2">
        <v>29.9</v>
      </c>
      <c r="LC20">
        <v>9919.9</v>
      </c>
      <c r="LD20">
        <v>555.09</v>
      </c>
      <c r="LF20" s="10">
        <v>29.9</v>
      </c>
      <c r="LG20" s="9">
        <f t="shared" si="49"/>
        <v>10434.300000000001</v>
      </c>
      <c r="LH20" s="9">
        <f t="shared" si="50"/>
        <v>624.83000000000004</v>
      </c>
      <c r="LI20" s="9">
        <f t="shared" si="51"/>
        <v>457.80538441569274</v>
      </c>
      <c r="LJ20" s="9">
        <f t="shared" si="52"/>
        <v>65.458447124874581</v>
      </c>
      <c r="LL20">
        <v>5.98</v>
      </c>
      <c r="LM20">
        <v>7084.2</v>
      </c>
      <c r="LN20">
        <v>29.111000000000001</v>
      </c>
      <c r="LP20">
        <v>5.98</v>
      </c>
      <c r="LQ20">
        <v>6597.6</v>
      </c>
      <c r="LR20">
        <v>19.279</v>
      </c>
      <c r="LT20">
        <v>5.98</v>
      </c>
      <c r="LU20">
        <v>8084.1</v>
      </c>
      <c r="LV20">
        <v>11.946</v>
      </c>
      <c r="LY20" s="9">
        <v>5.98</v>
      </c>
      <c r="LZ20" s="9">
        <f t="shared" si="53"/>
        <v>7255.3</v>
      </c>
      <c r="MA20" s="9">
        <f t="shared" si="54"/>
        <v>20.111999999999998</v>
      </c>
      <c r="MB20" s="9">
        <f t="shared" si="55"/>
        <v>757.87661924616737</v>
      </c>
      <c r="MC20" s="9">
        <f t="shared" si="56"/>
        <v>8.6127651192866086</v>
      </c>
      <c r="ME20" s="2">
        <v>29.9</v>
      </c>
      <c r="MF20">
        <v>6476.6</v>
      </c>
      <c r="MG20">
        <v>13.769</v>
      </c>
      <c r="MI20" s="2">
        <v>29.9</v>
      </c>
      <c r="MJ20">
        <v>6295.2</v>
      </c>
      <c r="MK20">
        <v>6.1638999999999999</v>
      </c>
      <c r="MM20" s="2">
        <v>29.9</v>
      </c>
      <c r="MN20">
        <v>7425.7</v>
      </c>
      <c r="MO20">
        <v>8.2085000000000008</v>
      </c>
      <c r="MQ20" s="10">
        <v>29.9</v>
      </c>
      <c r="MR20" s="9">
        <f t="shared" si="57"/>
        <v>6732.5</v>
      </c>
      <c r="MS20" s="9">
        <f t="shared" si="58"/>
        <v>9.380466666666667</v>
      </c>
      <c r="MT20" s="9">
        <f t="shared" si="59"/>
        <v>607.14180386463249</v>
      </c>
      <c r="MU20" s="9">
        <f t="shared" si="60"/>
        <v>3.9356722301702556</v>
      </c>
      <c r="MW20">
        <v>5.98</v>
      </c>
      <c r="MX20">
        <v>9338.5</v>
      </c>
      <c r="MY20">
        <v>475.09</v>
      </c>
      <c r="NA20">
        <v>5.98</v>
      </c>
      <c r="NB20">
        <v>8664</v>
      </c>
      <c r="NC20">
        <v>476.4</v>
      </c>
      <c r="NE20">
        <v>5.98</v>
      </c>
      <c r="NF20">
        <v>7423.5</v>
      </c>
      <c r="NG20">
        <v>419.4</v>
      </c>
      <c r="NJ20" s="9">
        <v>5.98</v>
      </c>
      <c r="NK20" s="9">
        <f t="shared" si="61"/>
        <v>8475.3333333333339</v>
      </c>
      <c r="NL20" s="9">
        <f t="shared" si="62"/>
        <v>456.96333333333331</v>
      </c>
      <c r="NM20" s="9">
        <f t="shared" si="63"/>
        <v>971.34061138888524</v>
      </c>
      <c r="NN20" s="9">
        <f t="shared" si="64"/>
        <v>32.537394384512929</v>
      </c>
      <c r="NP20" s="2">
        <v>29.9</v>
      </c>
      <c r="NQ20">
        <v>13544</v>
      </c>
      <c r="NR20">
        <v>505.77</v>
      </c>
      <c r="NS20" s="2"/>
      <c r="NT20" s="2">
        <v>29.9</v>
      </c>
      <c r="NU20">
        <v>7667.2</v>
      </c>
      <c r="NV20">
        <v>367.42</v>
      </c>
      <c r="NX20" s="2">
        <v>29.9</v>
      </c>
      <c r="NY20">
        <v>5628.5</v>
      </c>
      <c r="NZ20">
        <v>375.66</v>
      </c>
      <c r="OA20" s="5"/>
      <c r="OB20" s="10">
        <v>29.9</v>
      </c>
      <c r="OC20" s="9">
        <f t="shared" si="65"/>
        <v>8946.5666666666675</v>
      </c>
      <c r="OD20" s="9">
        <f t="shared" si="66"/>
        <v>416.28333333333336</v>
      </c>
      <c r="OE20" s="9">
        <f t="shared" si="67"/>
        <v>4109.9111137995851</v>
      </c>
      <c r="OF20" s="9">
        <f t="shared" si="68"/>
        <v>77.607164832464335</v>
      </c>
      <c r="OG20" s="5"/>
    </row>
    <row r="21" spans="1:397" x14ac:dyDescent="0.35">
      <c r="A21" s="11">
        <v>0.38500000000000001</v>
      </c>
      <c r="B21" s="11">
        <f t="shared" si="0"/>
        <v>38.5</v>
      </c>
      <c r="C21" s="11">
        <v>561.89</v>
      </c>
      <c r="D21" s="11">
        <v>943.56</v>
      </c>
      <c r="F21" s="11">
        <v>38.5</v>
      </c>
      <c r="G21" s="11">
        <v>36.466999999999999</v>
      </c>
      <c r="H21" s="11">
        <v>228.74</v>
      </c>
      <c r="J21" s="11">
        <v>38.5</v>
      </c>
      <c r="K21" s="11">
        <v>657.36</v>
      </c>
      <c r="L21" s="11">
        <v>1327.8</v>
      </c>
      <c r="O21" s="1">
        <v>0.14799999999999999</v>
      </c>
      <c r="P21" s="1">
        <f t="shared" si="1"/>
        <v>14.799999999999999</v>
      </c>
      <c r="Q21" s="1">
        <v>9363.1</v>
      </c>
      <c r="R21" s="1">
        <v>48.265000000000001</v>
      </c>
      <c r="T21" s="1">
        <v>14.799999999999999</v>
      </c>
      <c r="U21" s="1">
        <v>8156.5</v>
      </c>
      <c r="V21" s="1">
        <v>8.4573</v>
      </c>
      <c r="X21" s="1">
        <v>14.799999999999999</v>
      </c>
      <c r="Y21" s="1">
        <v>8028.1</v>
      </c>
      <c r="Z21" s="1">
        <v>5.2252000000000001</v>
      </c>
      <c r="AB21" s="2">
        <v>41.1</v>
      </c>
      <c r="AC21" s="1">
        <v>7874.6</v>
      </c>
      <c r="AD21" s="1">
        <v>9.1433</v>
      </c>
      <c r="AF21" s="2">
        <v>41.1</v>
      </c>
      <c r="AG21" s="1">
        <v>7741.3</v>
      </c>
      <c r="AH21" s="1">
        <v>16.183</v>
      </c>
      <c r="AJ21" s="2">
        <v>41.1</v>
      </c>
      <c r="AK21" s="1">
        <v>8175.1</v>
      </c>
      <c r="AL21" s="1">
        <v>10.632</v>
      </c>
      <c r="AN21">
        <v>14.799999999999999</v>
      </c>
      <c r="AO21">
        <f t="shared" si="2"/>
        <v>8515.9</v>
      </c>
      <c r="AP21">
        <f t="shared" si="3"/>
        <v>20.64916666666667</v>
      </c>
      <c r="AQ21">
        <f t="shared" si="4"/>
        <v>736.50018329936631</v>
      </c>
      <c r="AR21">
        <f t="shared" si="5"/>
        <v>23.970550799331519</v>
      </c>
      <c r="AT21" s="2">
        <v>41.1</v>
      </c>
      <c r="AU21">
        <f t="shared" si="6"/>
        <v>7930.333333333333</v>
      </c>
      <c r="AV21">
        <f t="shared" si="7"/>
        <v>11.986099999999999</v>
      </c>
      <c r="AW21">
        <f t="shared" si="8"/>
        <v>222.20545297839422</v>
      </c>
      <c r="AX21">
        <f t="shared" si="9"/>
        <v>3.7100585076249195</v>
      </c>
      <c r="AZ21">
        <v>14.799999999999999</v>
      </c>
      <c r="BA21">
        <v>2242.1999999999998</v>
      </c>
      <c r="BB21">
        <v>1.7743</v>
      </c>
      <c r="BD21">
        <v>14.799999999999999</v>
      </c>
      <c r="BE21">
        <v>2455.9</v>
      </c>
      <c r="BF21">
        <v>1.4479</v>
      </c>
      <c r="BH21">
        <v>14.799999999999999</v>
      </c>
      <c r="BI21">
        <v>4056</v>
      </c>
      <c r="BJ21">
        <v>3.2248000000000001</v>
      </c>
      <c r="BL21" s="2">
        <v>41.1</v>
      </c>
      <c r="BM21">
        <v>2562.4</v>
      </c>
      <c r="BN21">
        <v>18.838000000000001</v>
      </c>
      <c r="BP21" s="2">
        <v>41.1</v>
      </c>
      <c r="BQ21">
        <v>2133.1</v>
      </c>
      <c r="BR21">
        <v>22.606000000000002</v>
      </c>
      <c r="BT21" s="2">
        <v>41.1</v>
      </c>
      <c r="BU21">
        <v>2147.4</v>
      </c>
      <c r="BV21">
        <v>13.57</v>
      </c>
      <c r="BX21">
        <v>14.799999999999999</v>
      </c>
      <c r="BY21">
        <f t="shared" si="10"/>
        <v>2918.0333333333333</v>
      </c>
      <c r="BZ21">
        <f t="shared" si="11"/>
        <v>2.149</v>
      </c>
      <c r="CA21">
        <f t="shared" si="12"/>
        <v>991.2835231826117</v>
      </c>
      <c r="CB21">
        <f t="shared" si="13"/>
        <v>0.94585594569152076</v>
      </c>
      <c r="CD21" s="2">
        <v>41.1</v>
      </c>
      <c r="CE21">
        <f t="shared" si="14"/>
        <v>2280.9666666666667</v>
      </c>
      <c r="CF21">
        <f t="shared" si="15"/>
        <v>18.338000000000001</v>
      </c>
      <c r="CG21">
        <f t="shared" si="16"/>
        <v>243.83326953747178</v>
      </c>
      <c r="CH21">
        <f t="shared" si="17"/>
        <v>4.5387028984061022</v>
      </c>
      <c r="CP21" s="2">
        <v>41.1</v>
      </c>
      <c r="CQ21">
        <v>2740</v>
      </c>
      <c r="CR21">
        <v>4.8152999999999997</v>
      </c>
      <c r="CU21">
        <v>13.8</v>
      </c>
      <c r="CV21">
        <v>2818.6</v>
      </c>
      <c r="CW21">
        <v>8.4944000000000006</v>
      </c>
      <c r="DC21" s="2">
        <v>41.1</v>
      </c>
      <c r="DD21">
        <v>2554.1</v>
      </c>
      <c r="DE21">
        <v>6.7160000000000002</v>
      </c>
      <c r="DG21">
        <v>13.8</v>
      </c>
      <c r="DH21">
        <v>989.15</v>
      </c>
      <c r="DI21">
        <v>0.68083000000000005</v>
      </c>
      <c r="DO21" s="2">
        <v>41.1</v>
      </c>
      <c r="DP21">
        <v>2733.7</v>
      </c>
      <c r="DQ21">
        <v>3.9270999999999998</v>
      </c>
      <c r="DS21">
        <v>13.8</v>
      </c>
      <c r="DT21">
        <v>1028.2</v>
      </c>
      <c r="DU21">
        <v>0.90605999999999998</v>
      </c>
      <c r="DX21" s="10">
        <v>41.1</v>
      </c>
      <c r="DY21" s="9">
        <f t="shared" si="19"/>
        <v>2675.9333333333329</v>
      </c>
      <c r="DZ21" s="9">
        <f t="shared" si="20"/>
        <v>5.1528</v>
      </c>
      <c r="EA21" s="9">
        <f t="shared" si="21"/>
        <v>105.55777249133922</v>
      </c>
      <c r="EB21" s="9">
        <f t="shared" si="22"/>
        <v>1.4247527820643138</v>
      </c>
      <c r="EQ21" s="2">
        <v>41.1</v>
      </c>
      <c r="ER21">
        <v>10696</v>
      </c>
      <c r="ES21">
        <v>15.393000000000001</v>
      </c>
      <c r="EY21" s="2">
        <v>41.1</v>
      </c>
      <c r="EZ21">
        <v>9590.2000000000007</v>
      </c>
      <c r="FA21">
        <v>7.1291000000000002</v>
      </c>
      <c r="FG21" s="8">
        <v>41.1</v>
      </c>
      <c r="FH21" s="7">
        <v>8005.1</v>
      </c>
      <c r="FI21" s="7">
        <v>8.8254999999999999</v>
      </c>
      <c r="FO21" s="2">
        <v>41.1</v>
      </c>
      <c r="FP21">
        <v>11593</v>
      </c>
      <c r="FQ21">
        <v>6.8042999999999996</v>
      </c>
      <c r="FS21" s="10">
        <v>41.1</v>
      </c>
      <c r="FT21" s="9">
        <f t="shared" si="69"/>
        <v>10626.4</v>
      </c>
      <c r="FU21" s="9">
        <f t="shared" si="23"/>
        <v>9.7754666666666665</v>
      </c>
      <c r="FV21" s="9">
        <f t="shared" si="24"/>
        <v>1003.2123803063832</v>
      </c>
      <c r="FW21" s="9">
        <f t="shared" si="70"/>
        <v>4.867636420618668</v>
      </c>
      <c r="FZ21">
        <v>8.52</v>
      </c>
      <c r="GA21">
        <v>8164.5</v>
      </c>
      <c r="GB21">
        <v>4.1563999999999997</v>
      </c>
      <c r="GD21">
        <v>8.52</v>
      </c>
      <c r="GE21">
        <v>11646</v>
      </c>
      <c r="GF21">
        <v>8.2837999999999994</v>
      </c>
      <c r="GH21">
        <v>8.52</v>
      </c>
      <c r="GI21">
        <v>11243</v>
      </c>
      <c r="GJ21">
        <v>4.1820000000000004</v>
      </c>
      <c r="GL21" s="9">
        <v>8.52</v>
      </c>
      <c r="GM21" s="9">
        <f t="shared" si="25"/>
        <v>10351.166666666666</v>
      </c>
      <c r="GN21" s="9">
        <f t="shared" si="26"/>
        <v>5.5407333333333328</v>
      </c>
      <c r="GO21" s="9">
        <f t="shared" si="27"/>
        <v>1904.3990084363475</v>
      </c>
      <c r="GP21" s="9">
        <f t="shared" si="28"/>
        <v>2.3755999017791978</v>
      </c>
      <c r="GS21">
        <v>8.52</v>
      </c>
      <c r="GT21">
        <v>1940</v>
      </c>
      <c r="GU21">
        <v>1.4876</v>
      </c>
      <c r="GW21">
        <v>8.52</v>
      </c>
      <c r="GX21">
        <v>2113.1999999999998</v>
      </c>
      <c r="GY21">
        <v>1.5474000000000001</v>
      </c>
      <c r="HA21">
        <v>8.52</v>
      </c>
      <c r="HB21">
        <v>2292.1999999999998</v>
      </c>
      <c r="HC21">
        <v>1.9702</v>
      </c>
      <c r="HF21" s="9">
        <v>8.52</v>
      </c>
      <c r="HG21" s="9">
        <f t="shared" si="29"/>
        <v>2115.1333333333332</v>
      </c>
      <c r="HH21" s="9">
        <f t="shared" si="30"/>
        <v>1.6684000000000001</v>
      </c>
      <c r="HI21" s="9">
        <f t="shared" si="31"/>
        <v>176.1079593128411</v>
      </c>
      <c r="HJ21" s="9">
        <f t="shared" si="32"/>
        <v>0.26307116907787409</v>
      </c>
      <c r="HM21">
        <v>8.52</v>
      </c>
      <c r="HN21">
        <v>1402.1</v>
      </c>
      <c r="HO21">
        <v>154.09</v>
      </c>
      <c r="HQ21">
        <v>8.52</v>
      </c>
      <c r="HR21">
        <v>2549.6999999999998</v>
      </c>
      <c r="HS21">
        <v>340.3</v>
      </c>
      <c r="HU21">
        <v>8.52</v>
      </c>
      <c r="HV21">
        <v>3519.2</v>
      </c>
      <c r="HW21">
        <v>332.75</v>
      </c>
      <c r="HY21">
        <v>8.52</v>
      </c>
      <c r="HZ21">
        <v>2369.1</v>
      </c>
      <c r="IA21">
        <v>266.35000000000002</v>
      </c>
      <c r="IC21">
        <v>8.52</v>
      </c>
      <c r="ID21">
        <v>3072.8</v>
      </c>
      <c r="IE21">
        <v>293.83</v>
      </c>
      <c r="IG21">
        <v>8.52</v>
      </c>
      <c r="IH21">
        <v>2533.5</v>
      </c>
      <c r="II21">
        <v>278.48</v>
      </c>
      <c r="IK21">
        <v>8.52</v>
      </c>
      <c r="IL21">
        <v>3269.3</v>
      </c>
      <c r="IM21">
        <v>282.04000000000002</v>
      </c>
      <c r="IO21">
        <v>8.52</v>
      </c>
      <c r="IP21">
        <v>2051.6999999999998</v>
      </c>
      <c r="IQ21">
        <v>258.89999999999998</v>
      </c>
      <c r="IS21">
        <v>8.52</v>
      </c>
      <c r="IT21">
        <v>3686.2</v>
      </c>
      <c r="IU21">
        <v>340.11</v>
      </c>
      <c r="IW21">
        <v>8.52</v>
      </c>
      <c r="IX21">
        <f t="shared" si="33"/>
        <v>2552.6666666666665</v>
      </c>
      <c r="IY21">
        <f t="shared" si="34"/>
        <v>277.07</v>
      </c>
      <c r="IZ21">
        <f t="shared" si="35"/>
        <v>510.81975620891569</v>
      </c>
      <c r="JA21">
        <f t="shared" si="36"/>
        <v>17.507635477128265</v>
      </c>
      <c r="JC21" s="14">
        <v>8.52</v>
      </c>
      <c r="JD21" s="14">
        <f t="shared" si="37"/>
        <v>3108.2000000000003</v>
      </c>
      <c r="JE21" s="14">
        <f t="shared" si="38"/>
        <v>296.16666666666669</v>
      </c>
      <c r="JF21" s="14">
        <f t="shared" si="39"/>
        <v>673.16640587598988</v>
      </c>
      <c r="JG21" s="14">
        <f t="shared" si="40"/>
        <v>38.856227729069218</v>
      </c>
      <c r="JI21" s="2">
        <v>41.1</v>
      </c>
      <c r="JJ21">
        <v>3768.1</v>
      </c>
      <c r="JK21">
        <v>358.75</v>
      </c>
      <c r="JM21" s="2">
        <v>41.1</v>
      </c>
      <c r="JN21">
        <v>2692.5</v>
      </c>
      <c r="JO21">
        <v>330.39</v>
      </c>
      <c r="JQ21" s="2">
        <v>41.1</v>
      </c>
      <c r="JR21">
        <v>2274.5</v>
      </c>
      <c r="JS21">
        <v>315.13</v>
      </c>
      <c r="JU21" s="10">
        <v>41.1</v>
      </c>
      <c r="JV21" s="9">
        <f t="shared" si="41"/>
        <v>2911.7000000000003</v>
      </c>
      <c r="JW21" s="9">
        <f t="shared" si="42"/>
        <v>334.75666666666666</v>
      </c>
      <c r="JX21" s="9">
        <f t="shared" si="43"/>
        <v>770.54962202313664</v>
      </c>
      <c r="JY21" s="9">
        <f t="shared" si="44"/>
        <v>22.135422592156072</v>
      </c>
      <c r="KA21">
        <v>8.52</v>
      </c>
      <c r="KB21">
        <v>13338</v>
      </c>
      <c r="KC21">
        <v>729.83</v>
      </c>
      <c r="KE21">
        <v>8.52</v>
      </c>
      <c r="KF21">
        <v>13784</v>
      </c>
      <c r="KG21">
        <v>642.48</v>
      </c>
      <c r="KI21">
        <v>8.52</v>
      </c>
      <c r="KJ21">
        <v>10012</v>
      </c>
      <c r="KK21">
        <v>697.39</v>
      </c>
      <c r="KN21" s="9">
        <v>8.52</v>
      </c>
      <c r="KO21" s="9">
        <f t="shared" si="45"/>
        <v>12378</v>
      </c>
      <c r="KP21" s="9">
        <f t="shared" si="46"/>
        <v>689.9</v>
      </c>
      <c r="KQ21" s="9">
        <f t="shared" si="47"/>
        <v>2061.115232101301</v>
      </c>
      <c r="KR21" s="9">
        <f t="shared" si="48"/>
        <v>44.154056438791677</v>
      </c>
      <c r="KT21" s="2">
        <v>41.1</v>
      </c>
      <c r="KU21">
        <v>10724</v>
      </c>
      <c r="KV21">
        <v>679.77</v>
      </c>
      <c r="KX21" s="2">
        <v>41.1</v>
      </c>
      <c r="KY21">
        <v>10923</v>
      </c>
      <c r="KZ21">
        <v>626.87</v>
      </c>
      <c r="LB21" s="2">
        <v>41.1</v>
      </c>
      <c r="LC21">
        <v>10028</v>
      </c>
      <c r="LD21">
        <v>547.26</v>
      </c>
      <c r="LF21" s="10">
        <v>41.1</v>
      </c>
      <c r="LG21" s="9">
        <f t="shared" si="49"/>
        <v>10558.333333333334</v>
      </c>
      <c r="LH21" s="9">
        <f t="shared" si="50"/>
        <v>617.9666666666667</v>
      </c>
      <c r="LI21" s="9">
        <f t="shared" si="51"/>
        <v>469.93652053584145</v>
      </c>
      <c r="LJ21" s="9">
        <f t="shared" si="52"/>
        <v>66.702151639458634</v>
      </c>
      <c r="LL21">
        <v>8.52</v>
      </c>
      <c r="LM21">
        <v>7026.4</v>
      </c>
      <c r="LN21">
        <v>198.58</v>
      </c>
      <c r="LP21">
        <v>8.52</v>
      </c>
      <c r="LQ21">
        <v>6591.5</v>
      </c>
      <c r="LR21">
        <v>40.386000000000003</v>
      </c>
      <c r="LT21">
        <v>8.52</v>
      </c>
      <c r="LU21">
        <v>8093.6</v>
      </c>
      <c r="LV21">
        <v>13.574999999999999</v>
      </c>
      <c r="LY21" s="9">
        <v>8.52</v>
      </c>
      <c r="LZ21" s="9">
        <f t="shared" si="53"/>
        <v>7237.166666666667</v>
      </c>
      <c r="MA21" s="9">
        <f t="shared" si="54"/>
        <v>84.180333333333337</v>
      </c>
      <c r="MB21" s="9">
        <f t="shared" si="55"/>
        <v>772.91205407428708</v>
      </c>
      <c r="MC21" s="9">
        <f t="shared" si="56"/>
        <v>99.975848235127955</v>
      </c>
      <c r="ME21" s="2">
        <v>41.1</v>
      </c>
      <c r="MF21">
        <v>6477.7</v>
      </c>
      <c r="MG21">
        <v>15.304</v>
      </c>
      <c r="MI21" s="2">
        <v>41.1</v>
      </c>
      <c r="MJ21">
        <v>6295.7</v>
      </c>
      <c r="MK21">
        <v>6.9538000000000002</v>
      </c>
      <c r="MM21" s="2">
        <v>41.1</v>
      </c>
      <c r="MN21">
        <v>7424.4</v>
      </c>
      <c r="MO21">
        <v>9.3452000000000002</v>
      </c>
      <c r="MQ21" s="10">
        <v>41.1</v>
      </c>
      <c r="MR21" s="9">
        <f t="shared" si="57"/>
        <v>6732.5999999999995</v>
      </c>
      <c r="MS21" s="9">
        <f t="shared" si="58"/>
        <v>10.534333333333334</v>
      </c>
      <c r="MT21" s="9">
        <f t="shared" si="59"/>
        <v>605.98797842861529</v>
      </c>
      <c r="MU21" s="9">
        <f t="shared" si="60"/>
        <v>4.3002312232405968</v>
      </c>
      <c r="MW21">
        <v>8.52</v>
      </c>
      <c r="MX21">
        <v>9331.4</v>
      </c>
      <c r="MY21">
        <v>475.67</v>
      </c>
      <c r="NA21">
        <v>8.52</v>
      </c>
      <c r="NB21">
        <v>8653.5</v>
      </c>
      <c r="NC21">
        <v>476.96</v>
      </c>
      <c r="NE21">
        <v>8.52</v>
      </c>
      <c r="NF21">
        <v>7416.5</v>
      </c>
      <c r="NG21">
        <v>419.88</v>
      </c>
      <c r="NJ21" s="9">
        <v>8.52</v>
      </c>
      <c r="NK21" s="9">
        <f t="shared" si="61"/>
        <v>8467.1333333333332</v>
      </c>
      <c r="NL21" s="9">
        <f t="shared" si="62"/>
        <v>457.50333333333333</v>
      </c>
      <c r="NM21" s="9">
        <f t="shared" si="63"/>
        <v>970.95823974738119</v>
      </c>
      <c r="NN21" s="9">
        <f t="shared" si="64"/>
        <v>32.589145943601117</v>
      </c>
      <c r="NP21" s="2">
        <v>41.1</v>
      </c>
      <c r="NQ21">
        <v>13644</v>
      </c>
      <c r="NR21">
        <v>500.79</v>
      </c>
      <c r="NS21" s="2"/>
      <c r="NT21" s="2">
        <v>41.1</v>
      </c>
      <c r="NU21">
        <v>7732.6</v>
      </c>
      <c r="NV21">
        <v>364.2</v>
      </c>
      <c r="NX21" s="2">
        <v>41.1</v>
      </c>
      <c r="NY21">
        <v>5703.4</v>
      </c>
      <c r="NZ21">
        <v>371.88</v>
      </c>
      <c r="OA21" s="5"/>
      <c r="OB21" s="10">
        <v>41.1</v>
      </c>
      <c r="OC21" s="9">
        <f t="shared" si="65"/>
        <v>9026.6666666666661</v>
      </c>
      <c r="OD21" s="9">
        <f t="shared" si="66"/>
        <v>412.28999999999996</v>
      </c>
      <c r="OE21" s="9">
        <f t="shared" si="67"/>
        <v>4125.4379759406547</v>
      </c>
      <c r="OF21" s="9">
        <f t="shared" si="68"/>
        <v>76.739384282127418</v>
      </c>
      <c r="OG21" s="5"/>
    </row>
    <row r="22" spans="1:397" x14ac:dyDescent="0.35">
      <c r="A22" s="11">
        <v>0.46600000000000003</v>
      </c>
      <c r="B22" s="11">
        <f t="shared" si="0"/>
        <v>46.6</v>
      </c>
      <c r="C22" s="11">
        <v>477.26</v>
      </c>
      <c r="D22" s="11">
        <v>888.32</v>
      </c>
      <c r="F22" s="11">
        <v>46.6</v>
      </c>
      <c r="G22" s="11">
        <v>24.17</v>
      </c>
      <c r="H22" s="11">
        <v>187.69</v>
      </c>
      <c r="J22" s="11">
        <v>46.6</v>
      </c>
      <c r="K22" s="11">
        <v>528.91999999999996</v>
      </c>
      <c r="L22" s="11">
        <v>1183.2</v>
      </c>
      <c r="O22" s="1">
        <v>0.217</v>
      </c>
      <c r="P22" s="1">
        <f t="shared" si="1"/>
        <v>21.7</v>
      </c>
      <c r="Q22" s="1">
        <v>8783.7000000000007</v>
      </c>
      <c r="R22" s="1">
        <v>585.33000000000004</v>
      </c>
      <c r="T22" s="1">
        <v>21.7</v>
      </c>
      <c r="U22" s="1">
        <v>8171.7</v>
      </c>
      <c r="V22" s="1">
        <v>13.680999999999999</v>
      </c>
      <c r="X22" s="1">
        <v>21.7</v>
      </c>
      <c r="Y22" s="1">
        <v>8052.6</v>
      </c>
      <c r="Z22" s="1">
        <v>7.8452000000000002</v>
      </c>
      <c r="AB22" s="2">
        <v>56.3</v>
      </c>
      <c r="AC22" s="1">
        <v>7873.7</v>
      </c>
      <c r="AD22" s="1">
        <v>14.426</v>
      </c>
      <c r="AF22" s="2">
        <v>56.3</v>
      </c>
      <c r="AG22" s="1">
        <v>7731.2</v>
      </c>
      <c r="AH22" s="1">
        <v>19.297999999999998</v>
      </c>
      <c r="AJ22" s="2">
        <v>56.3</v>
      </c>
      <c r="AK22" s="1">
        <v>8165.3</v>
      </c>
      <c r="AL22" s="1">
        <v>10.867000000000001</v>
      </c>
      <c r="AN22">
        <v>21.7</v>
      </c>
      <c r="AO22">
        <f t="shared" si="2"/>
        <v>8336</v>
      </c>
      <c r="AP22">
        <f t="shared" si="3"/>
        <v>202.28540000000001</v>
      </c>
      <c r="AQ22">
        <f t="shared" si="4"/>
        <v>392.26607041649709</v>
      </c>
      <c r="AR22">
        <f t="shared" si="5"/>
        <v>331.73918721230393</v>
      </c>
      <c r="AT22" s="2">
        <v>56.3</v>
      </c>
      <c r="AU22">
        <f t="shared" si="6"/>
        <v>7923.4000000000005</v>
      </c>
      <c r="AV22">
        <f t="shared" si="7"/>
        <v>14.863666666666667</v>
      </c>
      <c r="AW22">
        <f t="shared" si="8"/>
        <v>221.27645604537346</v>
      </c>
      <c r="AX22">
        <f t="shared" si="9"/>
        <v>4.2325056802482077</v>
      </c>
      <c r="AZ22">
        <v>21.7</v>
      </c>
      <c r="BA22">
        <v>2248</v>
      </c>
      <c r="BB22">
        <v>1.7868999999999999</v>
      </c>
      <c r="BD22">
        <v>21.7</v>
      </c>
      <c r="BE22">
        <v>2462.6999999999998</v>
      </c>
      <c r="BF22">
        <v>1.4615</v>
      </c>
      <c r="BH22">
        <v>21.7</v>
      </c>
      <c r="BI22">
        <v>4063.5</v>
      </c>
      <c r="BJ22">
        <v>3.2467999999999999</v>
      </c>
      <c r="BL22" s="2">
        <v>56.3</v>
      </c>
      <c r="BM22">
        <v>2558.8000000000002</v>
      </c>
      <c r="BN22">
        <v>16.053000000000001</v>
      </c>
      <c r="BP22" s="2">
        <v>56.3</v>
      </c>
      <c r="BQ22">
        <v>2123.9</v>
      </c>
      <c r="BR22">
        <v>22.332999999999998</v>
      </c>
      <c r="BT22" s="2">
        <v>56.3</v>
      </c>
      <c r="BU22">
        <v>2144</v>
      </c>
      <c r="BV22">
        <v>16.372</v>
      </c>
      <c r="BX22">
        <v>21.7</v>
      </c>
      <c r="BY22">
        <f t="shared" si="10"/>
        <v>2924.7333333333336</v>
      </c>
      <c r="BZ22">
        <f t="shared" si="11"/>
        <v>2.1650666666666667</v>
      </c>
      <c r="CA22">
        <f t="shared" si="12"/>
        <v>992.02629165427379</v>
      </c>
      <c r="CB22">
        <f t="shared" si="13"/>
        <v>0.95083202687610968</v>
      </c>
      <c r="CD22" s="2">
        <v>56.3</v>
      </c>
      <c r="CE22">
        <f t="shared" si="14"/>
        <v>2275.5666666666666</v>
      </c>
      <c r="CF22">
        <f t="shared" si="15"/>
        <v>18.252666666666666</v>
      </c>
      <c r="CG22">
        <f t="shared" si="16"/>
        <v>245.49306168063765</v>
      </c>
      <c r="CH22">
        <f t="shared" si="17"/>
        <v>3.5372701809917437</v>
      </c>
      <c r="CP22" s="2">
        <v>56.3</v>
      </c>
      <c r="CQ22">
        <v>2739.4</v>
      </c>
      <c r="CR22">
        <v>5.5437000000000003</v>
      </c>
      <c r="CU22">
        <v>17.8</v>
      </c>
      <c r="CV22">
        <v>2822.9</v>
      </c>
      <c r="CW22">
        <v>8.6913999999999998</v>
      </c>
      <c r="DC22" s="2">
        <v>56.3</v>
      </c>
      <c r="DD22">
        <v>2552.3000000000002</v>
      </c>
      <c r="DE22">
        <v>7.1124000000000001</v>
      </c>
      <c r="DG22">
        <v>17.8</v>
      </c>
      <c r="DH22">
        <v>951.04</v>
      </c>
      <c r="DI22">
        <v>0.92847999999999997</v>
      </c>
      <c r="DO22" s="2">
        <v>56.3</v>
      </c>
      <c r="DP22">
        <v>2729.6</v>
      </c>
      <c r="DQ22">
        <v>5.4996999999999998</v>
      </c>
      <c r="DS22">
        <v>17.8</v>
      </c>
      <c r="DT22">
        <v>987.13</v>
      </c>
      <c r="DU22">
        <v>1.08</v>
      </c>
      <c r="DX22" s="10">
        <v>56.3</v>
      </c>
      <c r="DY22" s="9">
        <f t="shared" si="19"/>
        <v>2673.7666666666664</v>
      </c>
      <c r="DZ22" s="9">
        <f t="shared" si="20"/>
        <v>6.0519333333333334</v>
      </c>
      <c r="EA22" s="9">
        <f t="shared" si="21"/>
        <v>105.30728053336726</v>
      </c>
      <c r="EB22" s="9">
        <f t="shared" si="22"/>
        <v>0.9186545397119289</v>
      </c>
      <c r="EQ22" s="2">
        <v>56.3</v>
      </c>
      <c r="ER22">
        <v>10687</v>
      </c>
      <c r="ES22">
        <v>17.466999999999999</v>
      </c>
      <c r="EY22" s="2">
        <v>56.3</v>
      </c>
      <c r="EZ22">
        <v>9586.7000000000007</v>
      </c>
      <c r="FA22">
        <v>7.5453999999999999</v>
      </c>
      <c r="FG22" s="8">
        <v>56.3</v>
      </c>
      <c r="FH22" s="7">
        <v>8002.4</v>
      </c>
      <c r="FI22" s="7">
        <v>9.577</v>
      </c>
      <c r="FO22" s="2">
        <v>56.3</v>
      </c>
      <c r="FP22">
        <v>11585</v>
      </c>
      <c r="FQ22">
        <v>7.5004999999999997</v>
      </c>
      <c r="FS22" s="10">
        <v>56.3</v>
      </c>
      <c r="FT22" s="9">
        <f t="shared" si="69"/>
        <v>10619.566666666668</v>
      </c>
      <c r="FU22" s="9">
        <f t="shared" si="23"/>
        <v>10.837633333333335</v>
      </c>
      <c r="FV22" s="9">
        <f t="shared" si="24"/>
        <v>1000.8552159694891</v>
      </c>
      <c r="FW22" s="9">
        <f t="shared" si="70"/>
        <v>5.7412438376481871</v>
      </c>
      <c r="FZ22">
        <v>12.2</v>
      </c>
      <c r="GA22">
        <v>8166.3</v>
      </c>
      <c r="GB22">
        <v>8.0698000000000008</v>
      </c>
      <c r="GD22">
        <v>12.2</v>
      </c>
      <c r="GE22">
        <v>11643</v>
      </c>
      <c r="GF22">
        <v>21.239000000000001</v>
      </c>
      <c r="GH22">
        <v>12.2</v>
      </c>
      <c r="GI22">
        <v>11250</v>
      </c>
      <c r="GJ22">
        <v>6.2561</v>
      </c>
      <c r="GL22" s="9">
        <v>12.2</v>
      </c>
      <c r="GM22" s="9">
        <f t="shared" si="25"/>
        <v>10353.1</v>
      </c>
      <c r="GN22" s="9">
        <f t="shared" si="26"/>
        <v>11.854966666666668</v>
      </c>
      <c r="GO22" s="9">
        <f t="shared" si="27"/>
        <v>1903.9913156314572</v>
      </c>
      <c r="GP22" s="9">
        <f t="shared" si="28"/>
        <v>8.1772512571972076</v>
      </c>
      <c r="GS22">
        <v>12.2</v>
      </c>
      <c r="GT22">
        <v>1941.3</v>
      </c>
      <c r="GU22">
        <v>1.4869000000000001</v>
      </c>
      <c r="GW22">
        <v>12.2</v>
      </c>
      <c r="GX22">
        <v>2114.6</v>
      </c>
      <c r="GY22">
        <v>1.5484</v>
      </c>
      <c r="HA22">
        <v>12.2</v>
      </c>
      <c r="HB22">
        <v>2294</v>
      </c>
      <c r="HC22">
        <v>1.9649000000000001</v>
      </c>
      <c r="HF22" s="9">
        <v>12.2</v>
      </c>
      <c r="HG22" s="9">
        <f t="shared" si="29"/>
        <v>2116.6333333333337</v>
      </c>
      <c r="HH22" s="9">
        <f t="shared" si="30"/>
        <v>1.6667333333333334</v>
      </c>
      <c r="HI22" s="9">
        <f t="shared" si="31"/>
        <v>176.35879148296902</v>
      </c>
      <c r="HJ22" s="9">
        <f t="shared" si="32"/>
        <v>0.26004438723674167</v>
      </c>
      <c r="HM22">
        <v>12.2</v>
      </c>
      <c r="HN22">
        <v>1395.7</v>
      </c>
      <c r="HO22">
        <v>152.97999999999999</v>
      </c>
      <c r="HQ22">
        <v>12.2</v>
      </c>
      <c r="HR22">
        <v>2532</v>
      </c>
      <c r="HS22">
        <v>338.99</v>
      </c>
      <c r="HU22">
        <v>12.2</v>
      </c>
      <c r="HV22">
        <v>3494.7</v>
      </c>
      <c r="HW22">
        <v>331.14</v>
      </c>
      <c r="HY22">
        <v>12.2</v>
      </c>
      <c r="HZ22">
        <v>2356.8000000000002</v>
      </c>
      <c r="IA22">
        <v>263.33999999999997</v>
      </c>
      <c r="IC22">
        <v>12.2</v>
      </c>
      <c r="ID22">
        <v>3057.5</v>
      </c>
      <c r="IE22">
        <v>291.41000000000003</v>
      </c>
      <c r="IG22">
        <v>12.2</v>
      </c>
      <c r="IH22">
        <v>2521.4</v>
      </c>
      <c r="II22">
        <v>275.69</v>
      </c>
      <c r="IK22">
        <v>12.2</v>
      </c>
      <c r="IL22">
        <v>3257.2</v>
      </c>
      <c r="IM22">
        <v>278.93</v>
      </c>
      <c r="IO22">
        <v>12.2</v>
      </c>
      <c r="IP22">
        <v>2039.4</v>
      </c>
      <c r="IQ22">
        <v>256.86</v>
      </c>
      <c r="IS22">
        <v>12.2</v>
      </c>
      <c r="IT22">
        <v>3669.7</v>
      </c>
      <c r="IU22">
        <v>336.38</v>
      </c>
      <c r="IW22">
        <v>12.2</v>
      </c>
      <c r="IX22">
        <f t="shared" si="33"/>
        <v>2539.4333333333334</v>
      </c>
      <c r="IY22">
        <f t="shared" si="34"/>
        <v>274.65333333333336</v>
      </c>
      <c r="IZ22">
        <f t="shared" si="35"/>
        <v>509.28950836762067</v>
      </c>
      <c r="JA22">
        <f t="shared" si="36"/>
        <v>17.298313019867962</v>
      </c>
      <c r="JC22" s="14">
        <v>12.2</v>
      </c>
      <c r="JD22" s="14">
        <f t="shared" si="37"/>
        <v>3094.5666666666671</v>
      </c>
      <c r="JE22" s="14">
        <f t="shared" si="38"/>
        <v>292.88333333333327</v>
      </c>
      <c r="JF22" s="14">
        <f t="shared" si="39"/>
        <v>671.38945727001919</v>
      </c>
      <c r="JG22" s="14">
        <f t="shared" si="40"/>
        <v>38.467285234772525</v>
      </c>
      <c r="JI22" s="2">
        <v>56.3</v>
      </c>
      <c r="JJ22">
        <v>3838.9</v>
      </c>
      <c r="JK22">
        <v>367.26</v>
      </c>
      <c r="JM22" s="2">
        <v>56.3</v>
      </c>
      <c r="JN22">
        <v>2758</v>
      </c>
      <c r="JO22">
        <v>340.12</v>
      </c>
      <c r="JQ22" s="2">
        <v>56.3</v>
      </c>
      <c r="JR22">
        <v>2336.1999999999998</v>
      </c>
      <c r="JS22">
        <v>321.66000000000003</v>
      </c>
      <c r="JU22" s="10">
        <v>56.3</v>
      </c>
      <c r="JV22" s="9">
        <f t="shared" si="41"/>
        <v>2977.7000000000003</v>
      </c>
      <c r="JW22" s="9">
        <f t="shared" si="42"/>
        <v>343.01333333333332</v>
      </c>
      <c r="JX22" s="9">
        <f t="shared" si="43"/>
        <v>775.06637780257165</v>
      </c>
      <c r="JY22" s="9">
        <f t="shared" si="44"/>
        <v>22.937273886260602</v>
      </c>
      <c r="KA22">
        <v>12.2</v>
      </c>
      <c r="KB22">
        <v>13304</v>
      </c>
      <c r="KC22">
        <v>725.41</v>
      </c>
      <c r="KE22">
        <v>12.2</v>
      </c>
      <c r="KF22">
        <v>13754</v>
      </c>
      <c r="KG22">
        <v>637.37</v>
      </c>
      <c r="KI22">
        <v>12.2</v>
      </c>
      <c r="KJ22">
        <v>9967.1</v>
      </c>
      <c r="KK22">
        <v>694.04</v>
      </c>
      <c r="KN22" s="9">
        <v>12.2</v>
      </c>
      <c r="KO22" s="9">
        <f t="shared" si="45"/>
        <v>12341.699999999999</v>
      </c>
      <c r="KP22" s="9">
        <f t="shared" si="46"/>
        <v>685.60666666666657</v>
      </c>
      <c r="KQ22" s="9">
        <f t="shared" si="47"/>
        <v>2068.7360561463624</v>
      </c>
      <c r="KR22" s="9">
        <f t="shared" si="48"/>
        <v>44.621757398530725</v>
      </c>
      <c r="KT22" s="2">
        <v>56.3</v>
      </c>
      <c r="KU22">
        <v>10858</v>
      </c>
      <c r="KV22">
        <v>674.48</v>
      </c>
      <c r="KX22" s="2">
        <v>56.3</v>
      </c>
      <c r="KY22">
        <v>11042</v>
      </c>
      <c r="KZ22">
        <v>619.21</v>
      </c>
      <c r="LB22" s="2">
        <v>56.3</v>
      </c>
      <c r="LC22">
        <v>10131</v>
      </c>
      <c r="LD22">
        <v>539.66</v>
      </c>
      <c r="LF22" s="10">
        <v>56.3</v>
      </c>
      <c r="LG22" s="9">
        <f t="shared" si="49"/>
        <v>10677</v>
      </c>
      <c r="LH22" s="9">
        <f t="shared" si="50"/>
        <v>611.11666666666667</v>
      </c>
      <c r="LI22" s="9">
        <f t="shared" si="51"/>
        <v>481.71672173591816</v>
      </c>
      <c r="LJ22" s="9">
        <f t="shared" si="52"/>
        <v>67.773406534815237</v>
      </c>
      <c r="LL22">
        <v>12.2</v>
      </c>
      <c r="LM22">
        <v>6657.6</v>
      </c>
      <c r="LN22">
        <v>693.55</v>
      </c>
      <c r="LP22">
        <v>12.2</v>
      </c>
      <c r="LQ22">
        <v>6551.5</v>
      </c>
      <c r="LR22">
        <v>90.718999999999994</v>
      </c>
      <c r="LT22">
        <v>12.2</v>
      </c>
      <c r="LU22">
        <v>8086.6</v>
      </c>
      <c r="LV22">
        <v>20.85</v>
      </c>
      <c r="LY22" s="9">
        <v>12.2</v>
      </c>
      <c r="LZ22" s="9">
        <f t="shared" si="53"/>
        <v>7098.5666666666666</v>
      </c>
      <c r="MA22" s="9">
        <f t="shared" si="54"/>
        <v>268.37299999999999</v>
      </c>
      <c r="MB22" s="9">
        <f t="shared" si="55"/>
        <v>857.30490686414112</v>
      </c>
      <c r="MC22" s="9">
        <f t="shared" si="56"/>
        <v>369.86758480164212</v>
      </c>
      <c r="ME22" s="2">
        <v>56.3</v>
      </c>
      <c r="MF22">
        <v>6477.9</v>
      </c>
      <c r="MG22">
        <v>16.277999999999999</v>
      </c>
      <c r="MI22" s="2">
        <v>56.3</v>
      </c>
      <c r="MJ22">
        <v>6295.4</v>
      </c>
      <c r="MK22">
        <v>6.5514000000000001</v>
      </c>
      <c r="MM22" s="2">
        <v>56.3</v>
      </c>
      <c r="MN22">
        <v>7421.5</v>
      </c>
      <c r="MO22">
        <v>11.147</v>
      </c>
      <c r="MQ22" s="10">
        <v>56.3</v>
      </c>
      <c r="MR22" s="9">
        <f t="shared" si="57"/>
        <v>6731.5999999999995</v>
      </c>
      <c r="MS22" s="9">
        <f t="shared" si="58"/>
        <v>11.325466666666665</v>
      </c>
      <c r="MT22" s="9">
        <f t="shared" si="59"/>
        <v>604.39893282500111</v>
      </c>
      <c r="MU22" s="9">
        <f t="shared" si="60"/>
        <v>4.8657553014237518</v>
      </c>
      <c r="MW22">
        <v>12.2</v>
      </c>
      <c r="MX22">
        <v>9309.5</v>
      </c>
      <c r="MY22">
        <v>476.19</v>
      </c>
      <c r="NA22">
        <v>12.2</v>
      </c>
      <c r="NB22">
        <v>8633.9</v>
      </c>
      <c r="NC22">
        <v>478.13</v>
      </c>
      <c r="NE22">
        <v>12.2</v>
      </c>
      <c r="NF22">
        <v>7400.9</v>
      </c>
      <c r="NG22">
        <v>420.35</v>
      </c>
      <c r="NJ22" s="9">
        <v>12.2</v>
      </c>
      <c r="NK22" s="9">
        <f t="shared" si="61"/>
        <v>8448.1</v>
      </c>
      <c r="NL22" s="9">
        <f t="shared" si="62"/>
        <v>458.22333333333336</v>
      </c>
      <c r="NM22" s="9">
        <f t="shared" si="63"/>
        <v>967.77048932068612</v>
      </c>
      <c r="NN22" s="9">
        <f t="shared" si="64"/>
        <v>32.813608965387097</v>
      </c>
      <c r="NP22" s="2">
        <v>56.3</v>
      </c>
      <c r="NQ22">
        <v>13741</v>
      </c>
      <c r="NR22">
        <v>495.76</v>
      </c>
      <c r="NS22" s="2"/>
      <c r="NT22" s="2">
        <v>56.3</v>
      </c>
      <c r="NU22">
        <v>7790.5</v>
      </c>
      <c r="NV22">
        <v>360.79</v>
      </c>
      <c r="NX22" s="2">
        <v>56.3</v>
      </c>
      <c r="NY22">
        <v>5776.2</v>
      </c>
      <c r="NZ22">
        <v>367.41</v>
      </c>
      <c r="OA22" s="5"/>
      <c r="OB22" s="10">
        <v>56.3</v>
      </c>
      <c r="OC22" s="9">
        <f t="shared" si="65"/>
        <v>9102.5666666666675</v>
      </c>
      <c r="OD22" s="9">
        <f t="shared" si="66"/>
        <v>407.98666666666668</v>
      </c>
      <c r="OE22" s="9">
        <f t="shared" si="67"/>
        <v>4141.3342008745594</v>
      </c>
      <c r="OF22" s="9">
        <f t="shared" si="68"/>
        <v>76.08596870207613</v>
      </c>
      <c r="OG22" s="5"/>
    </row>
    <row r="23" spans="1:397" x14ac:dyDescent="0.35">
      <c r="A23" s="11">
        <v>0.56499999999999995</v>
      </c>
      <c r="B23" s="11">
        <f t="shared" si="0"/>
        <v>56.499999999999993</v>
      </c>
      <c r="C23" s="11">
        <v>394.72</v>
      </c>
      <c r="D23" s="11">
        <v>820.87</v>
      </c>
      <c r="F23" s="11">
        <v>56.499999999999993</v>
      </c>
      <c r="G23" s="11">
        <v>17.012</v>
      </c>
      <c r="H23" s="11">
        <v>158.81</v>
      </c>
      <c r="J23" s="11">
        <v>56.499999999999993</v>
      </c>
      <c r="K23" s="11">
        <v>395.09</v>
      </c>
      <c r="L23" s="11">
        <v>1028.3</v>
      </c>
      <c r="O23" s="1">
        <v>0.318</v>
      </c>
      <c r="P23" s="1">
        <f t="shared" si="1"/>
        <v>31.8</v>
      </c>
      <c r="Q23" s="1">
        <v>6706.2</v>
      </c>
      <c r="R23" s="1">
        <v>2126.8000000000002</v>
      </c>
      <c r="T23" s="1">
        <v>31.8</v>
      </c>
      <c r="U23" s="1">
        <v>7753.1</v>
      </c>
      <c r="V23" s="1">
        <v>308.22000000000003</v>
      </c>
      <c r="X23" s="1">
        <v>31.8</v>
      </c>
      <c r="Y23" s="1">
        <v>8078.7</v>
      </c>
      <c r="Z23" s="1">
        <v>26.658000000000001</v>
      </c>
      <c r="AB23" s="2">
        <v>77.3</v>
      </c>
      <c r="AC23" s="1">
        <v>7877.6</v>
      </c>
      <c r="AD23" s="1">
        <v>19.047999999999998</v>
      </c>
      <c r="AF23" s="2">
        <v>77.3</v>
      </c>
      <c r="AG23" s="1">
        <v>7724.9</v>
      </c>
      <c r="AH23" s="1">
        <v>21.771000000000001</v>
      </c>
      <c r="AJ23" s="2">
        <v>77.3</v>
      </c>
      <c r="AK23" s="1">
        <v>8155.3</v>
      </c>
      <c r="AL23" s="1">
        <v>14.321</v>
      </c>
      <c r="AN23">
        <v>31.8</v>
      </c>
      <c r="AO23">
        <f t="shared" si="2"/>
        <v>7512.666666666667</v>
      </c>
      <c r="AP23">
        <f t="shared" si="3"/>
        <v>820.55933333333348</v>
      </c>
      <c r="AQ23">
        <f t="shared" si="4"/>
        <v>717.14378149247966</v>
      </c>
      <c r="AR23">
        <f t="shared" si="5"/>
        <v>1139.9639465357375</v>
      </c>
      <c r="AT23" s="2">
        <v>77.3</v>
      </c>
      <c r="AU23">
        <f t="shared" si="6"/>
        <v>7919.2666666666664</v>
      </c>
      <c r="AV23">
        <f t="shared" si="7"/>
        <v>18.38</v>
      </c>
      <c r="AW23">
        <f t="shared" si="8"/>
        <v>218.2043155699113</v>
      </c>
      <c r="AX23">
        <f t="shared" si="9"/>
        <v>3.7696542281753156</v>
      </c>
      <c r="AZ23">
        <v>31.8</v>
      </c>
      <c r="BA23">
        <v>2258.1999999999998</v>
      </c>
      <c r="BB23">
        <v>1.7877000000000001</v>
      </c>
      <c r="BD23">
        <v>31.8</v>
      </c>
      <c r="BE23">
        <v>2474</v>
      </c>
      <c r="BF23">
        <v>1.4752000000000001</v>
      </c>
      <c r="BH23">
        <v>31.8</v>
      </c>
      <c r="BI23">
        <v>4076.5</v>
      </c>
      <c r="BJ23">
        <v>3.3227000000000002</v>
      </c>
      <c r="BL23" s="2">
        <v>77.3</v>
      </c>
      <c r="BM23">
        <v>2552.4</v>
      </c>
      <c r="BN23">
        <v>20.667000000000002</v>
      </c>
      <c r="BP23" s="2">
        <v>77.3</v>
      </c>
      <c r="BQ23">
        <v>2110.1999999999998</v>
      </c>
      <c r="BR23">
        <v>25.327000000000002</v>
      </c>
      <c r="BT23" s="2">
        <v>77.3</v>
      </c>
      <c r="BU23">
        <v>2142.9</v>
      </c>
      <c r="BV23">
        <v>21.713000000000001</v>
      </c>
      <c r="BX23">
        <v>31.8</v>
      </c>
      <c r="BY23">
        <f t="shared" si="10"/>
        <v>2936.2333333333336</v>
      </c>
      <c r="BZ23">
        <f t="shared" si="11"/>
        <v>2.1952000000000003</v>
      </c>
      <c r="CA23">
        <f t="shared" si="12"/>
        <v>993.37730159961427</v>
      </c>
      <c r="CB23">
        <f t="shared" si="13"/>
        <v>0.98886614362106728</v>
      </c>
      <c r="CD23" s="2">
        <v>77.3</v>
      </c>
      <c r="CE23">
        <f t="shared" si="14"/>
        <v>2268.5</v>
      </c>
      <c r="CF23">
        <f t="shared" si="15"/>
        <v>22.569000000000003</v>
      </c>
      <c r="CG23">
        <f t="shared" si="16"/>
        <v>246.40765004358133</v>
      </c>
      <c r="CH23">
        <f t="shared" si="17"/>
        <v>2.4450873195041525</v>
      </c>
      <c r="CP23" s="2">
        <v>77.3</v>
      </c>
      <c r="CQ23">
        <v>2732</v>
      </c>
      <c r="CR23">
        <v>6.4313000000000002</v>
      </c>
      <c r="CU23">
        <v>23.1</v>
      </c>
      <c r="CV23">
        <v>2829.1</v>
      </c>
      <c r="CW23">
        <v>9.0168999999999997</v>
      </c>
      <c r="DC23" s="2">
        <v>77.3</v>
      </c>
      <c r="DD23">
        <v>2547</v>
      </c>
      <c r="DE23">
        <v>5.5305</v>
      </c>
      <c r="DG23">
        <v>23.1</v>
      </c>
      <c r="DH23">
        <v>924.25</v>
      </c>
      <c r="DI23">
        <v>3.5457999999999998</v>
      </c>
      <c r="DO23" s="2">
        <v>77.3</v>
      </c>
      <c r="DP23">
        <v>2722</v>
      </c>
      <c r="DQ23">
        <v>4.6249000000000002</v>
      </c>
      <c r="DS23">
        <v>23.1</v>
      </c>
      <c r="DT23">
        <v>964.9</v>
      </c>
      <c r="DU23">
        <v>1.9962</v>
      </c>
      <c r="DX23" s="10">
        <v>77.3</v>
      </c>
      <c r="DY23" s="9">
        <f t="shared" si="19"/>
        <v>2667</v>
      </c>
      <c r="DZ23" s="9">
        <f t="shared" si="20"/>
        <v>5.5289000000000001</v>
      </c>
      <c r="EA23" s="9">
        <f t="shared" si="21"/>
        <v>104.04326023342406</v>
      </c>
      <c r="EB23" s="9">
        <f t="shared" si="22"/>
        <v>0.9032010628868905</v>
      </c>
      <c r="EQ23" s="2">
        <v>77.3</v>
      </c>
      <c r="ER23">
        <v>10678</v>
      </c>
      <c r="ES23">
        <v>16.606000000000002</v>
      </c>
      <c r="EY23" s="2">
        <v>77.3</v>
      </c>
      <c r="EZ23">
        <v>9579.5</v>
      </c>
      <c r="FA23">
        <v>6.0292000000000003</v>
      </c>
      <c r="FG23" s="8">
        <v>77.3</v>
      </c>
      <c r="FH23" s="7">
        <v>7993.3</v>
      </c>
      <c r="FI23" s="7">
        <v>9.9065999999999992</v>
      </c>
      <c r="FO23" s="2">
        <v>77.3</v>
      </c>
      <c r="FP23">
        <v>11569</v>
      </c>
      <c r="FQ23">
        <v>6.9992999999999999</v>
      </c>
      <c r="FS23" s="10">
        <v>77.3</v>
      </c>
      <c r="FT23" s="9">
        <f t="shared" si="69"/>
        <v>10608.833333333334</v>
      </c>
      <c r="FU23" s="9">
        <f t="shared" si="23"/>
        <v>9.878166666666667</v>
      </c>
      <c r="FV23" s="9">
        <f t="shared" si="24"/>
        <v>996.55184678637431</v>
      </c>
      <c r="FW23" s="9">
        <f t="shared" si="70"/>
        <v>5.8466297576752142</v>
      </c>
      <c r="FZ23">
        <v>17.3</v>
      </c>
      <c r="GA23">
        <v>8016.5</v>
      </c>
      <c r="GB23">
        <v>230.33</v>
      </c>
      <c r="GD23">
        <v>17.3</v>
      </c>
      <c r="GE23">
        <v>11603</v>
      </c>
      <c r="GF23">
        <v>58.097000000000001</v>
      </c>
      <c r="GH23">
        <v>17.3</v>
      </c>
      <c r="GI23">
        <v>11264</v>
      </c>
      <c r="GJ23">
        <v>12.693</v>
      </c>
      <c r="GL23" s="9">
        <v>17.3</v>
      </c>
      <c r="GM23" s="9">
        <f t="shared" si="25"/>
        <v>10294.5</v>
      </c>
      <c r="GN23" s="9">
        <f t="shared" si="26"/>
        <v>100.37333333333333</v>
      </c>
      <c r="GO23" s="9">
        <f t="shared" si="27"/>
        <v>1980.0740516455439</v>
      </c>
      <c r="GP23" s="9">
        <f t="shared" si="28"/>
        <v>114.81259605258184</v>
      </c>
      <c r="GS23">
        <v>17.3</v>
      </c>
      <c r="GT23">
        <v>1944.2</v>
      </c>
      <c r="GU23">
        <v>1.4856</v>
      </c>
      <c r="GW23">
        <v>17.3</v>
      </c>
      <c r="GX23">
        <v>2117.6</v>
      </c>
      <c r="GY23">
        <v>1.5432999999999999</v>
      </c>
      <c r="HA23">
        <v>17.3</v>
      </c>
      <c r="HB23">
        <v>2297</v>
      </c>
      <c r="HC23">
        <v>1.9603999999999999</v>
      </c>
      <c r="HF23" s="9">
        <v>17.3</v>
      </c>
      <c r="HG23" s="9">
        <f t="shared" si="29"/>
        <v>2119.6</v>
      </c>
      <c r="HH23" s="9">
        <f t="shared" si="30"/>
        <v>1.6631</v>
      </c>
      <c r="HI23" s="9">
        <f t="shared" si="31"/>
        <v>176.40850319641623</v>
      </c>
      <c r="HJ23" s="9">
        <f t="shared" si="32"/>
        <v>0.25908066311478961</v>
      </c>
      <c r="HM23">
        <v>17.3</v>
      </c>
      <c r="HN23">
        <v>1387.4</v>
      </c>
      <c r="HO23">
        <v>150.34</v>
      </c>
      <c r="HQ23">
        <v>17.3</v>
      </c>
      <c r="HR23">
        <v>2505.5</v>
      </c>
      <c r="HS23">
        <v>335</v>
      </c>
      <c r="HU23">
        <v>17.3</v>
      </c>
      <c r="HV23">
        <v>3465.4</v>
      </c>
      <c r="HW23">
        <v>325.7</v>
      </c>
      <c r="HY23">
        <v>17.3</v>
      </c>
      <c r="HZ23">
        <v>2344.1999999999998</v>
      </c>
      <c r="IA23">
        <v>257.17</v>
      </c>
      <c r="IC23">
        <v>17.3</v>
      </c>
      <c r="ID23">
        <v>3036.2</v>
      </c>
      <c r="IE23">
        <v>285.79000000000002</v>
      </c>
      <c r="IG23">
        <v>17.3</v>
      </c>
      <c r="IH23">
        <v>2512.8000000000002</v>
      </c>
      <c r="II23">
        <v>269.10000000000002</v>
      </c>
      <c r="IK23">
        <v>17.3</v>
      </c>
      <c r="IL23">
        <v>3242.5</v>
      </c>
      <c r="IM23">
        <v>272.38</v>
      </c>
      <c r="IO23">
        <v>17.3</v>
      </c>
      <c r="IP23">
        <v>2022.8</v>
      </c>
      <c r="IQ23">
        <v>252.1</v>
      </c>
      <c r="IS23">
        <v>17.3</v>
      </c>
      <c r="IT23">
        <v>3649.3</v>
      </c>
      <c r="IU23">
        <v>328.6</v>
      </c>
      <c r="IW23">
        <v>17.3</v>
      </c>
      <c r="IX23">
        <f t="shared" si="33"/>
        <v>2523.9333333333334</v>
      </c>
      <c r="IY23">
        <f t="shared" si="34"/>
        <v>268.99666666666667</v>
      </c>
      <c r="IZ23">
        <f t="shared" si="35"/>
        <v>506.79172579406981</v>
      </c>
      <c r="JA23">
        <f t="shared" si="36"/>
        <v>16.845237704862871</v>
      </c>
      <c r="JC23" s="14">
        <v>17.3</v>
      </c>
      <c r="JD23" s="14">
        <f t="shared" si="37"/>
        <v>3078.6666666666665</v>
      </c>
      <c r="JE23" s="14">
        <f t="shared" si="38"/>
        <v>286.05</v>
      </c>
      <c r="JF23" s="14">
        <f t="shared" si="39"/>
        <v>667.79676798658988</v>
      </c>
      <c r="JG23" s="14">
        <f t="shared" si="40"/>
        <v>37.625960452857527</v>
      </c>
      <c r="JI23" s="2">
        <v>77.3</v>
      </c>
      <c r="JJ23">
        <v>3910.1</v>
      </c>
      <c r="JK23">
        <v>374.82</v>
      </c>
      <c r="JM23" s="2">
        <v>77.3</v>
      </c>
      <c r="JN23">
        <v>2821.3</v>
      </c>
      <c r="JO23">
        <v>346.84</v>
      </c>
      <c r="JQ23" s="2">
        <v>77.3</v>
      </c>
      <c r="JR23">
        <v>2395.8000000000002</v>
      </c>
      <c r="JS23">
        <v>327</v>
      </c>
      <c r="JU23" s="10">
        <v>77.3</v>
      </c>
      <c r="JV23" s="9">
        <f t="shared" si="41"/>
        <v>3042.4</v>
      </c>
      <c r="JW23" s="9">
        <f t="shared" si="42"/>
        <v>349.55333333333328</v>
      </c>
      <c r="JX23" s="9">
        <f t="shared" si="43"/>
        <v>780.9865747885807</v>
      </c>
      <c r="JY23" s="9">
        <f t="shared" si="44"/>
        <v>24.02518955873883</v>
      </c>
      <c r="KA23">
        <v>17.3</v>
      </c>
      <c r="KB23">
        <v>13245</v>
      </c>
      <c r="KC23">
        <v>715.8</v>
      </c>
      <c r="KE23">
        <v>17.3</v>
      </c>
      <c r="KF23">
        <v>13709</v>
      </c>
      <c r="KG23">
        <v>626.94000000000005</v>
      </c>
      <c r="KI23">
        <v>17.3</v>
      </c>
      <c r="KJ23">
        <v>9905.4</v>
      </c>
      <c r="KK23">
        <v>685.56</v>
      </c>
      <c r="KN23" s="9">
        <v>17.3</v>
      </c>
      <c r="KO23" s="9">
        <f t="shared" si="45"/>
        <v>12286.466666666667</v>
      </c>
      <c r="KP23" s="9">
        <f t="shared" si="46"/>
        <v>676.1</v>
      </c>
      <c r="KQ23" s="9">
        <f t="shared" si="47"/>
        <v>2075.0741802001426</v>
      </c>
      <c r="KR23" s="9">
        <f t="shared" si="48"/>
        <v>45.179017253587922</v>
      </c>
      <c r="KT23" s="2">
        <v>77.3</v>
      </c>
      <c r="KU23">
        <v>10986</v>
      </c>
      <c r="KV23">
        <v>668.92</v>
      </c>
      <c r="KX23" s="2">
        <v>77.3</v>
      </c>
      <c r="KY23">
        <v>11154</v>
      </c>
      <c r="KZ23">
        <v>610.66</v>
      </c>
      <c r="LB23" s="2">
        <v>77.3</v>
      </c>
      <c r="LC23">
        <v>10225</v>
      </c>
      <c r="LD23">
        <v>533.29</v>
      </c>
      <c r="LF23" s="10">
        <v>77.3</v>
      </c>
      <c r="LG23" s="9">
        <f t="shared" si="49"/>
        <v>10788.333333333334</v>
      </c>
      <c r="LH23" s="9">
        <f t="shared" si="50"/>
        <v>604.29</v>
      </c>
      <c r="LI23" s="9">
        <f t="shared" si="51"/>
        <v>495.03972904539017</v>
      </c>
      <c r="LJ23" s="9">
        <f t="shared" si="52"/>
        <v>68.039010133893044</v>
      </c>
      <c r="LL23">
        <v>17.3</v>
      </c>
      <c r="LM23">
        <v>5457.3</v>
      </c>
      <c r="LN23">
        <v>1769.3</v>
      </c>
      <c r="LP23">
        <v>17.3</v>
      </c>
      <c r="LQ23">
        <v>6290.9</v>
      </c>
      <c r="LR23">
        <v>546.20000000000005</v>
      </c>
      <c r="LT23">
        <v>17.3</v>
      </c>
      <c r="LU23">
        <v>8075.5</v>
      </c>
      <c r="LV23">
        <v>48.795999999999999</v>
      </c>
      <c r="LY23" s="9">
        <v>17.3</v>
      </c>
      <c r="LZ23" s="9">
        <f t="shared" si="53"/>
        <v>6607.9000000000005</v>
      </c>
      <c r="MA23" s="9">
        <f t="shared" si="54"/>
        <v>788.09866666666665</v>
      </c>
      <c r="MB23" s="9">
        <f t="shared" si="55"/>
        <v>1337.576001578971</v>
      </c>
      <c r="MC23" s="9">
        <f t="shared" si="56"/>
        <v>885.39241424654949</v>
      </c>
      <c r="ME23" s="2">
        <v>77.3</v>
      </c>
      <c r="MF23">
        <v>6476.1</v>
      </c>
      <c r="MG23">
        <v>17.222000000000001</v>
      </c>
      <c r="MI23" s="2">
        <v>77.3</v>
      </c>
      <c r="MJ23">
        <v>6292.8</v>
      </c>
      <c r="MK23">
        <v>7.3362999999999996</v>
      </c>
      <c r="MM23" s="2">
        <v>77.3</v>
      </c>
      <c r="MN23">
        <v>7410.5</v>
      </c>
      <c r="MO23">
        <v>10.436999999999999</v>
      </c>
      <c r="MQ23" s="10">
        <v>77.3</v>
      </c>
      <c r="MR23" s="9">
        <f t="shared" si="57"/>
        <v>6726.4666666666672</v>
      </c>
      <c r="MS23" s="9">
        <f t="shared" si="58"/>
        <v>11.665100000000001</v>
      </c>
      <c r="MT23" s="9">
        <f t="shared" si="59"/>
        <v>599.43800624696223</v>
      </c>
      <c r="MU23" s="9">
        <f t="shared" si="60"/>
        <v>5.0559804519005054</v>
      </c>
      <c r="MW23">
        <v>17.3</v>
      </c>
      <c r="MX23">
        <v>9279</v>
      </c>
      <c r="MY23">
        <v>477.59</v>
      </c>
      <c r="NA23">
        <v>17.3</v>
      </c>
      <c r="NB23">
        <v>8599.1</v>
      </c>
      <c r="NC23">
        <v>479.68</v>
      </c>
      <c r="NE23">
        <v>17.3</v>
      </c>
      <c r="NF23">
        <v>7374.5</v>
      </c>
      <c r="NG23">
        <v>421.65</v>
      </c>
      <c r="NJ23" s="9">
        <v>17.3</v>
      </c>
      <c r="NK23" s="9">
        <f t="shared" si="61"/>
        <v>8417.5333333333328</v>
      </c>
      <c r="NL23" s="9">
        <f t="shared" si="62"/>
        <v>459.64000000000004</v>
      </c>
      <c r="NM23" s="9">
        <f t="shared" si="63"/>
        <v>965.14501673755399</v>
      </c>
      <c r="NN23" s="9">
        <f t="shared" si="64"/>
        <v>32.916896876832126</v>
      </c>
      <c r="NP23" s="2">
        <v>77.3</v>
      </c>
      <c r="NQ23">
        <v>13833</v>
      </c>
      <c r="NR23">
        <v>489.9</v>
      </c>
      <c r="NS23" s="2"/>
      <c r="NT23" s="2">
        <v>77.3</v>
      </c>
      <c r="NU23">
        <v>7828.5</v>
      </c>
      <c r="NV23">
        <v>355.8</v>
      </c>
      <c r="NX23" s="2">
        <v>77.3</v>
      </c>
      <c r="NY23">
        <v>5846.8</v>
      </c>
      <c r="NZ23">
        <v>362.96</v>
      </c>
      <c r="OA23" s="5"/>
      <c r="OB23" s="10">
        <v>77.3</v>
      </c>
      <c r="OC23" s="9">
        <f t="shared" si="65"/>
        <v>9169.4333333333325</v>
      </c>
      <c r="OD23" s="9">
        <f t="shared" si="66"/>
        <v>402.88666666666671</v>
      </c>
      <c r="OE23" s="9">
        <f t="shared" si="67"/>
        <v>4158.5363126144921</v>
      </c>
      <c r="OF23" s="9">
        <f t="shared" si="68"/>
        <v>75.44074849398892</v>
      </c>
      <c r="OG23" s="5"/>
    </row>
    <row r="24" spans="1:397" x14ac:dyDescent="0.35">
      <c r="A24" s="11">
        <v>0.68500000000000005</v>
      </c>
      <c r="B24" s="11">
        <f t="shared" si="0"/>
        <v>68.5</v>
      </c>
      <c r="C24" s="11">
        <v>316.88</v>
      </c>
      <c r="D24" s="11">
        <v>743.57</v>
      </c>
      <c r="F24" s="11">
        <v>68.5</v>
      </c>
      <c r="G24" s="11">
        <v>9.6888000000000005</v>
      </c>
      <c r="H24" s="11">
        <v>128.01</v>
      </c>
      <c r="J24" s="11">
        <v>68.5</v>
      </c>
      <c r="K24" s="11">
        <v>290.04000000000002</v>
      </c>
      <c r="L24" s="11">
        <v>870.72</v>
      </c>
      <c r="O24" s="1">
        <v>0.46500000000000002</v>
      </c>
      <c r="P24" s="1">
        <f t="shared" si="1"/>
        <v>46.5</v>
      </c>
      <c r="Q24" s="1">
        <v>4082.8</v>
      </c>
      <c r="R24" s="1">
        <v>3347.8</v>
      </c>
      <c r="T24" s="1">
        <v>46.5</v>
      </c>
      <c r="U24" s="1">
        <v>5328.4</v>
      </c>
      <c r="V24" s="1">
        <v>1789.1</v>
      </c>
      <c r="X24" s="1">
        <v>46.5</v>
      </c>
      <c r="Y24" s="1">
        <v>5576.8</v>
      </c>
      <c r="Z24" s="1">
        <v>1665.4</v>
      </c>
      <c r="AB24" s="2">
        <v>106</v>
      </c>
      <c r="AC24" s="1">
        <v>7882.6</v>
      </c>
      <c r="AD24" s="1">
        <v>17.933</v>
      </c>
      <c r="AF24" s="2">
        <v>106</v>
      </c>
      <c r="AG24" s="1">
        <v>7718</v>
      </c>
      <c r="AH24" s="1">
        <v>21.401</v>
      </c>
      <c r="AJ24" s="2">
        <v>106</v>
      </c>
      <c r="AK24" s="1">
        <v>8152.8</v>
      </c>
      <c r="AL24" s="1">
        <v>19.016999999999999</v>
      </c>
      <c r="AN24">
        <v>46.5</v>
      </c>
      <c r="AO24">
        <f t="shared" si="2"/>
        <v>4996</v>
      </c>
      <c r="AP24">
        <f t="shared" si="3"/>
        <v>2267.4333333333329</v>
      </c>
      <c r="AQ24">
        <f t="shared" si="4"/>
        <v>800.54751264369077</v>
      </c>
      <c r="AR24">
        <f t="shared" si="5"/>
        <v>937.66706422553636</v>
      </c>
      <c r="AT24" s="2">
        <v>106</v>
      </c>
      <c r="AU24">
        <f t="shared" si="6"/>
        <v>7917.8</v>
      </c>
      <c r="AV24">
        <f t="shared" si="7"/>
        <v>19.450333333333333</v>
      </c>
      <c r="AW24">
        <f t="shared" si="8"/>
        <v>219.52685484924169</v>
      </c>
      <c r="AX24">
        <f t="shared" si="9"/>
        <v>1.7741446765507409</v>
      </c>
      <c r="AZ24">
        <v>46.5</v>
      </c>
      <c r="BA24">
        <v>2276.4</v>
      </c>
      <c r="BB24">
        <v>1.8698999999999999</v>
      </c>
      <c r="BD24">
        <v>46.5</v>
      </c>
      <c r="BE24">
        <v>2493.6</v>
      </c>
      <c r="BF24">
        <v>1.4944</v>
      </c>
      <c r="BH24">
        <v>46.5</v>
      </c>
      <c r="BI24">
        <v>4103.3</v>
      </c>
      <c r="BJ24">
        <v>3.2722000000000002</v>
      </c>
      <c r="BL24" s="2">
        <v>106</v>
      </c>
      <c r="BM24">
        <v>2549.9</v>
      </c>
      <c r="BN24">
        <v>28.585999999999999</v>
      </c>
      <c r="BP24" s="2">
        <v>106</v>
      </c>
      <c r="BQ24">
        <v>2100.8000000000002</v>
      </c>
      <c r="BR24">
        <v>27.167000000000002</v>
      </c>
      <c r="BT24" s="2">
        <v>106</v>
      </c>
      <c r="BU24">
        <v>2140</v>
      </c>
      <c r="BV24">
        <v>13.093</v>
      </c>
      <c r="BX24">
        <v>46.5</v>
      </c>
      <c r="BY24">
        <f t="shared" si="10"/>
        <v>2957.7666666666664</v>
      </c>
      <c r="BZ24">
        <f t="shared" si="11"/>
        <v>2.2121666666666666</v>
      </c>
      <c r="CA24">
        <f t="shared" si="12"/>
        <v>997.98743646066885</v>
      </c>
      <c r="CB24">
        <f t="shared" si="13"/>
        <v>0.93701817662910614</v>
      </c>
      <c r="CD24" s="2">
        <v>106</v>
      </c>
      <c r="CE24">
        <f t="shared" si="14"/>
        <v>2263.5666666666671</v>
      </c>
      <c r="CF24">
        <f t="shared" si="15"/>
        <v>22.948666666666668</v>
      </c>
      <c r="CG24">
        <f t="shared" si="16"/>
        <v>248.74533831477794</v>
      </c>
      <c r="CH24">
        <f t="shared" si="17"/>
        <v>8.5646958109049809</v>
      </c>
      <c r="CP24" s="2">
        <v>106</v>
      </c>
      <c r="CQ24">
        <v>2731.8</v>
      </c>
      <c r="CR24">
        <v>0.13658999999999999</v>
      </c>
      <c r="CU24">
        <v>29.9</v>
      </c>
      <c r="CV24">
        <v>2838</v>
      </c>
      <c r="CW24">
        <v>9.8458000000000006</v>
      </c>
      <c r="DC24" s="2">
        <v>106</v>
      </c>
      <c r="DD24">
        <v>2531.6</v>
      </c>
      <c r="DE24">
        <v>3.5062000000000002</v>
      </c>
      <c r="DG24">
        <v>29.9</v>
      </c>
      <c r="DH24">
        <v>893.67</v>
      </c>
      <c r="DI24">
        <v>9.8345000000000002</v>
      </c>
      <c r="DO24" s="2">
        <v>106</v>
      </c>
      <c r="DP24">
        <v>2705.4</v>
      </c>
      <c r="DQ24">
        <v>0.81866000000000005</v>
      </c>
      <c r="DS24">
        <v>29.9</v>
      </c>
      <c r="DT24">
        <v>945.47</v>
      </c>
      <c r="DU24">
        <v>5.1441999999999997</v>
      </c>
      <c r="DX24" s="10">
        <v>106</v>
      </c>
      <c r="DY24" s="9">
        <f t="shared" si="19"/>
        <v>2656.2666666666669</v>
      </c>
      <c r="DZ24" s="9">
        <f t="shared" si="20"/>
        <v>1.48715</v>
      </c>
      <c r="EA24" s="9">
        <f t="shared" si="21"/>
        <v>108.7684390498152</v>
      </c>
      <c r="EB24" s="9">
        <f t="shared" si="22"/>
        <v>1.7814957333937123</v>
      </c>
      <c r="EQ24" s="2">
        <v>106</v>
      </c>
      <c r="ER24">
        <v>10659</v>
      </c>
      <c r="ES24">
        <v>14.819000000000001</v>
      </c>
      <c r="EY24" s="2">
        <v>106</v>
      </c>
      <c r="EZ24">
        <v>9564.7000000000007</v>
      </c>
      <c r="FA24">
        <v>3.7890999999999999</v>
      </c>
      <c r="FG24" s="8">
        <v>106</v>
      </c>
      <c r="FH24" s="7">
        <v>7976.4</v>
      </c>
      <c r="FI24" s="7">
        <v>7.4081000000000001</v>
      </c>
      <c r="FO24" s="2">
        <v>106</v>
      </c>
      <c r="FP24">
        <v>11538</v>
      </c>
      <c r="FQ24">
        <v>4.0022000000000002</v>
      </c>
      <c r="FS24" s="10">
        <v>106</v>
      </c>
      <c r="FT24" s="9">
        <f t="shared" si="69"/>
        <v>10587.233333333334</v>
      </c>
      <c r="FU24" s="9">
        <f t="shared" si="23"/>
        <v>7.5367666666666677</v>
      </c>
      <c r="FV24" s="9">
        <f t="shared" si="24"/>
        <v>988.60561566953106</v>
      </c>
      <c r="FW24" s="9">
        <f t="shared" si="70"/>
        <v>6.3074990799312305</v>
      </c>
      <c r="FZ24">
        <v>24.7</v>
      </c>
      <c r="GA24">
        <v>6708.5</v>
      </c>
      <c r="GB24">
        <v>1755.6</v>
      </c>
      <c r="GD24">
        <v>24.7</v>
      </c>
      <c r="GE24">
        <v>6538.8</v>
      </c>
      <c r="GF24">
        <v>3065.6</v>
      </c>
      <c r="GH24">
        <v>24.7</v>
      </c>
      <c r="GI24">
        <v>10389</v>
      </c>
      <c r="GJ24">
        <v>613.48</v>
      </c>
      <c r="GL24" s="9">
        <v>24.7</v>
      </c>
      <c r="GM24" s="9">
        <f t="shared" si="25"/>
        <v>7878.7666666666664</v>
      </c>
      <c r="GN24" s="9">
        <f t="shared" si="26"/>
        <v>1811.5600000000002</v>
      </c>
      <c r="GO24" s="9">
        <f t="shared" si="27"/>
        <v>2175.5810863613765</v>
      </c>
      <c r="GP24" s="9">
        <f t="shared" si="28"/>
        <v>1227.0174264451173</v>
      </c>
      <c r="GS24">
        <v>24.7</v>
      </c>
      <c r="GT24">
        <v>1948.6</v>
      </c>
      <c r="GU24">
        <v>1.4803999999999999</v>
      </c>
      <c r="GW24">
        <v>24.7</v>
      </c>
      <c r="GX24">
        <v>2122.6999999999998</v>
      </c>
      <c r="GY24">
        <v>1.5308999999999999</v>
      </c>
      <c r="HA24">
        <v>24.7</v>
      </c>
      <c r="HB24">
        <v>2302.3000000000002</v>
      </c>
      <c r="HC24">
        <v>1.9509000000000001</v>
      </c>
      <c r="HF24" s="9">
        <v>24.7</v>
      </c>
      <c r="HG24" s="9">
        <f t="shared" si="29"/>
        <v>2124.5333333333333</v>
      </c>
      <c r="HH24" s="9">
        <f t="shared" si="30"/>
        <v>1.6540666666666668</v>
      </c>
      <c r="HI24" s="9">
        <f t="shared" si="31"/>
        <v>176.85712689437591</v>
      </c>
      <c r="HJ24" s="9">
        <f t="shared" si="32"/>
        <v>0.25830230996515502</v>
      </c>
      <c r="HM24">
        <v>24.7</v>
      </c>
      <c r="HN24">
        <v>1382.3</v>
      </c>
      <c r="HO24">
        <v>144.91999999999999</v>
      </c>
      <c r="HQ24">
        <v>24.7</v>
      </c>
      <c r="HR24">
        <v>2473.3000000000002</v>
      </c>
      <c r="HS24">
        <v>325.47000000000003</v>
      </c>
      <c r="HU24">
        <v>24.7</v>
      </c>
      <c r="HV24">
        <v>3443.8</v>
      </c>
      <c r="HW24">
        <v>313.42</v>
      </c>
      <c r="HY24">
        <v>24.7</v>
      </c>
      <c r="HZ24">
        <v>2339.8000000000002</v>
      </c>
      <c r="IA24">
        <v>245.7</v>
      </c>
      <c r="IC24">
        <v>24.7</v>
      </c>
      <c r="ID24">
        <v>3020.4</v>
      </c>
      <c r="IE24">
        <v>274.35000000000002</v>
      </c>
      <c r="IG24">
        <v>24.7</v>
      </c>
      <c r="IH24">
        <v>2517.3000000000002</v>
      </c>
      <c r="II24">
        <v>256.76</v>
      </c>
      <c r="IK24">
        <v>24.7</v>
      </c>
      <c r="IL24">
        <v>3239.3</v>
      </c>
      <c r="IM24">
        <v>260</v>
      </c>
      <c r="IO24">
        <v>24.7</v>
      </c>
      <c r="IP24">
        <v>2010.1</v>
      </c>
      <c r="IQ24">
        <v>242.56</v>
      </c>
      <c r="IS24">
        <v>24.7</v>
      </c>
      <c r="IT24">
        <v>3639.1</v>
      </c>
      <c r="IU24">
        <v>313.95999999999998</v>
      </c>
      <c r="IW24">
        <v>24.7</v>
      </c>
      <c r="IX24">
        <f t="shared" si="33"/>
        <v>2515.9333333333329</v>
      </c>
      <c r="IY24">
        <f t="shared" si="34"/>
        <v>257.89000000000004</v>
      </c>
      <c r="IZ24">
        <f t="shared" si="35"/>
        <v>505.15138654994865</v>
      </c>
      <c r="JA24">
        <f t="shared" si="36"/>
        <v>15.925096546018185</v>
      </c>
      <c r="JC24" s="14">
        <v>24.7</v>
      </c>
      <c r="JD24" s="14">
        <f t="shared" si="37"/>
        <v>3072.7333333333336</v>
      </c>
      <c r="JE24" s="14">
        <f t="shared" si="38"/>
        <v>273.22000000000003</v>
      </c>
      <c r="JF24" s="14">
        <f t="shared" si="39"/>
        <v>665.47236105891955</v>
      </c>
      <c r="JG24" s="14">
        <f t="shared" si="40"/>
        <v>35.999072210266341</v>
      </c>
      <c r="JI24" s="2">
        <v>106</v>
      </c>
      <c r="JJ24">
        <v>3978.7</v>
      </c>
      <c r="JK24">
        <v>383.36</v>
      </c>
      <c r="JM24" s="2">
        <v>106</v>
      </c>
      <c r="JN24">
        <v>2877.4</v>
      </c>
      <c r="JO24">
        <v>353.18</v>
      </c>
      <c r="JQ24" s="2">
        <v>106</v>
      </c>
      <c r="JR24">
        <v>2446</v>
      </c>
      <c r="JS24">
        <v>329.11</v>
      </c>
      <c r="JU24" s="10">
        <v>106</v>
      </c>
      <c r="JV24" s="9">
        <f t="shared" si="41"/>
        <v>3100.6999999999994</v>
      </c>
      <c r="JW24" s="9">
        <f t="shared" si="42"/>
        <v>355.2166666666667</v>
      </c>
      <c r="JX24" s="9">
        <f t="shared" si="43"/>
        <v>790.37300687713753</v>
      </c>
      <c r="JY24" s="9">
        <f t="shared" si="44"/>
        <v>27.182285285334881</v>
      </c>
      <c r="KA24">
        <v>24.7</v>
      </c>
      <c r="KB24">
        <v>13176</v>
      </c>
      <c r="KC24">
        <v>700.48</v>
      </c>
      <c r="KE24">
        <v>24.7</v>
      </c>
      <c r="KF24">
        <v>13669</v>
      </c>
      <c r="KG24">
        <v>605.61</v>
      </c>
      <c r="KI24">
        <v>24.7</v>
      </c>
      <c r="KJ24">
        <v>9827.7000000000007</v>
      </c>
      <c r="KK24">
        <v>666.91</v>
      </c>
      <c r="KN24" s="9">
        <v>24.7</v>
      </c>
      <c r="KO24" s="9">
        <f t="shared" si="45"/>
        <v>12224.233333333332</v>
      </c>
      <c r="KP24" s="9">
        <f t="shared" si="46"/>
        <v>657.66666666666663</v>
      </c>
      <c r="KQ24" s="9">
        <f t="shared" si="47"/>
        <v>2090.0457562774504</v>
      </c>
      <c r="KR24" s="9">
        <f t="shared" si="48"/>
        <v>48.105702711147799</v>
      </c>
      <c r="KT24" s="2">
        <v>106</v>
      </c>
      <c r="KU24">
        <v>11103</v>
      </c>
      <c r="KV24">
        <v>660.84</v>
      </c>
      <c r="KX24" s="2">
        <v>106</v>
      </c>
      <c r="KY24">
        <v>11252</v>
      </c>
      <c r="KZ24">
        <v>602.41</v>
      </c>
      <c r="LB24" s="2">
        <v>106</v>
      </c>
      <c r="LC24">
        <v>10307</v>
      </c>
      <c r="LD24">
        <v>524.59</v>
      </c>
      <c r="LF24" s="10">
        <v>106</v>
      </c>
      <c r="LG24" s="9">
        <f t="shared" si="49"/>
        <v>10887.333333333334</v>
      </c>
      <c r="LH24" s="9">
        <f t="shared" si="50"/>
        <v>595.94666666666672</v>
      </c>
      <c r="LI24" s="9">
        <f t="shared" si="51"/>
        <v>508.075125678608</v>
      </c>
      <c r="LJ24" s="9">
        <f t="shared" si="52"/>
        <v>68.35456556319653</v>
      </c>
      <c r="LL24">
        <v>24.7</v>
      </c>
      <c r="LM24">
        <v>4033</v>
      </c>
      <c r="LN24">
        <v>2353.6999999999998</v>
      </c>
      <c r="LP24">
        <v>24.7</v>
      </c>
      <c r="LQ24">
        <v>5379.4</v>
      </c>
      <c r="LR24">
        <v>1544.1</v>
      </c>
      <c r="LT24">
        <v>24.7</v>
      </c>
      <c r="LU24">
        <v>7979.7</v>
      </c>
      <c r="LV24">
        <v>226.59</v>
      </c>
      <c r="LY24" s="9">
        <v>24.7</v>
      </c>
      <c r="LZ24" s="9">
        <f t="shared" si="53"/>
        <v>5797.3666666666659</v>
      </c>
      <c r="MA24" s="9">
        <f t="shared" si="54"/>
        <v>1374.7966666666664</v>
      </c>
      <c r="MB24" s="9">
        <f t="shared" si="55"/>
        <v>2006.2732424406529</v>
      </c>
      <c r="MC24" s="9">
        <f t="shared" si="56"/>
        <v>1073.613967882932</v>
      </c>
      <c r="ME24" s="2">
        <v>106</v>
      </c>
      <c r="MF24">
        <v>6465.4</v>
      </c>
      <c r="MG24">
        <v>14.388999999999999</v>
      </c>
      <c r="MI24" s="2">
        <v>106</v>
      </c>
      <c r="MJ24">
        <v>6284.8</v>
      </c>
      <c r="MK24">
        <v>2.7517999999999998</v>
      </c>
      <c r="MM24" s="2">
        <v>106</v>
      </c>
      <c r="MN24">
        <v>7390</v>
      </c>
      <c r="MO24">
        <v>7.0792000000000002</v>
      </c>
      <c r="MQ24" s="10">
        <v>106</v>
      </c>
      <c r="MR24" s="9">
        <f t="shared" si="57"/>
        <v>6713.4000000000005</v>
      </c>
      <c r="MS24" s="9">
        <f t="shared" si="58"/>
        <v>8.0733333333333324</v>
      </c>
      <c r="MT24" s="9">
        <f t="shared" si="59"/>
        <v>592.86993514598123</v>
      </c>
      <c r="MU24" s="9">
        <f t="shared" si="60"/>
        <v>5.8819496574973638</v>
      </c>
      <c r="MW24">
        <v>24.7</v>
      </c>
      <c r="MX24">
        <v>9222.5</v>
      </c>
      <c r="MY24">
        <v>478.46</v>
      </c>
      <c r="NA24">
        <v>24.7</v>
      </c>
      <c r="NB24">
        <v>8538.7000000000007</v>
      </c>
      <c r="NC24">
        <v>486.36</v>
      </c>
      <c r="NE24">
        <v>24.7</v>
      </c>
      <c r="NF24">
        <v>7327.8</v>
      </c>
      <c r="NG24">
        <v>422.94</v>
      </c>
      <c r="NJ24" s="9">
        <v>24.7</v>
      </c>
      <c r="NK24" s="9">
        <f t="shared" si="61"/>
        <v>8363</v>
      </c>
      <c r="NL24" s="9">
        <f t="shared" si="62"/>
        <v>462.58666666666664</v>
      </c>
      <c r="NM24" s="9">
        <f t="shared" si="63"/>
        <v>959.49199579777621</v>
      </c>
      <c r="NN24" s="9">
        <f t="shared" si="64"/>
        <v>34.561483378659162</v>
      </c>
      <c r="NP24" s="2">
        <v>106</v>
      </c>
      <c r="NQ24">
        <v>13914</v>
      </c>
      <c r="NR24">
        <v>482.22</v>
      </c>
      <c r="NS24" s="2"/>
      <c r="NT24" s="2">
        <v>106</v>
      </c>
      <c r="NU24">
        <v>7836.9</v>
      </c>
      <c r="NV24">
        <v>348.13</v>
      </c>
      <c r="NX24" s="2">
        <v>106</v>
      </c>
      <c r="NY24">
        <v>5909.6</v>
      </c>
      <c r="NZ24">
        <v>355.43</v>
      </c>
      <c r="OA24" s="5"/>
      <c r="OB24" s="10">
        <v>106</v>
      </c>
      <c r="OC24" s="9">
        <f t="shared" si="65"/>
        <v>9220.1666666666661</v>
      </c>
      <c r="OD24" s="9">
        <f t="shared" si="66"/>
        <v>395.26</v>
      </c>
      <c r="OE24" s="9">
        <f t="shared" si="67"/>
        <v>4177.6398652029975</v>
      </c>
      <c r="OF24" s="9">
        <f t="shared" si="68"/>
        <v>75.397968805532201</v>
      </c>
      <c r="OG24" s="5"/>
    </row>
    <row r="25" spans="1:397" x14ac:dyDescent="0.35">
      <c r="A25" s="11">
        <v>0.83</v>
      </c>
      <c r="B25" s="11">
        <f t="shared" si="0"/>
        <v>83</v>
      </c>
      <c r="C25" s="11">
        <v>245.49</v>
      </c>
      <c r="D25" s="11">
        <v>654.13</v>
      </c>
      <c r="F25" s="11">
        <v>83</v>
      </c>
      <c r="G25" s="11">
        <v>5.7363</v>
      </c>
      <c r="H25" s="11">
        <v>107.73</v>
      </c>
      <c r="J25" s="11">
        <v>83</v>
      </c>
      <c r="K25" s="11">
        <v>210.13</v>
      </c>
      <c r="L25" s="11">
        <v>714.59</v>
      </c>
      <c r="O25" s="1">
        <v>0.68400000000000005</v>
      </c>
      <c r="P25" s="1">
        <f t="shared" si="1"/>
        <v>68.400000000000006</v>
      </c>
      <c r="Q25" s="1">
        <v>2376.3000000000002</v>
      </c>
      <c r="R25" s="1">
        <v>3076.3</v>
      </c>
      <c r="T25" s="1">
        <v>68.400000000000006</v>
      </c>
      <c r="U25" s="1">
        <v>2835.3</v>
      </c>
      <c r="V25" s="1">
        <v>2549.6</v>
      </c>
      <c r="X25" s="1">
        <v>68.400000000000006</v>
      </c>
      <c r="Y25" s="1">
        <v>3290.4</v>
      </c>
      <c r="Z25" s="1">
        <v>2895.6</v>
      </c>
      <c r="AB25" s="2">
        <v>146</v>
      </c>
      <c r="AC25" s="1">
        <v>7877.6</v>
      </c>
      <c r="AD25" s="1">
        <v>24.881</v>
      </c>
      <c r="AF25" s="2">
        <v>146</v>
      </c>
      <c r="AG25" s="1">
        <v>7702.2</v>
      </c>
      <c r="AH25" s="1">
        <v>30.064</v>
      </c>
      <c r="AJ25" s="2">
        <v>146</v>
      </c>
      <c r="AK25" s="1">
        <v>8143.8</v>
      </c>
      <c r="AL25" s="1">
        <v>16.809000000000001</v>
      </c>
      <c r="AN25">
        <v>68.400000000000006</v>
      </c>
      <c r="AO25">
        <f t="shared" si="2"/>
        <v>2834</v>
      </c>
      <c r="AP25">
        <f t="shared" si="3"/>
        <v>2840.5</v>
      </c>
      <c r="AQ25">
        <f t="shared" si="4"/>
        <v>457.0513866076775</v>
      </c>
      <c r="AR25">
        <f t="shared" si="5"/>
        <v>267.63824465124571</v>
      </c>
      <c r="AT25" s="2">
        <v>146</v>
      </c>
      <c r="AU25">
        <f t="shared" si="6"/>
        <v>7907.8666666666659</v>
      </c>
      <c r="AV25">
        <f t="shared" si="7"/>
        <v>23.918000000000003</v>
      </c>
      <c r="AW25">
        <f t="shared" si="8"/>
        <v>222.35038415377969</v>
      </c>
      <c r="AX25">
        <f t="shared" si="9"/>
        <v>6.6797666875423038</v>
      </c>
      <c r="AZ25">
        <v>68.400000000000006</v>
      </c>
      <c r="BA25">
        <v>2316.1999999999998</v>
      </c>
      <c r="BB25">
        <v>1.8255999999999999</v>
      </c>
      <c r="BD25">
        <v>68.400000000000006</v>
      </c>
      <c r="BE25">
        <v>2533.5</v>
      </c>
      <c r="BF25">
        <v>1.4347000000000001</v>
      </c>
      <c r="BH25">
        <v>68.400000000000006</v>
      </c>
      <c r="BI25">
        <v>4162.2</v>
      </c>
      <c r="BJ25">
        <v>3.1815000000000002</v>
      </c>
      <c r="BL25" s="2">
        <v>146</v>
      </c>
      <c r="BM25">
        <v>2549.1999999999998</v>
      </c>
      <c r="BN25">
        <v>39.552</v>
      </c>
      <c r="BP25" s="2">
        <v>146</v>
      </c>
      <c r="BQ25">
        <v>2034.2</v>
      </c>
      <c r="BR25">
        <v>47.732999999999997</v>
      </c>
      <c r="BT25" s="2">
        <v>146</v>
      </c>
      <c r="BU25">
        <v>2129.6</v>
      </c>
      <c r="BV25">
        <v>266.3</v>
      </c>
      <c r="BX25">
        <v>68.400000000000006</v>
      </c>
      <c r="BY25">
        <f t="shared" si="10"/>
        <v>3003.9666666666667</v>
      </c>
      <c r="BZ25">
        <f t="shared" si="11"/>
        <v>2.1472666666666669</v>
      </c>
      <c r="CA25">
        <f t="shared" si="12"/>
        <v>1008.9267383379896</v>
      </c>
      <c r="CB25">
        <f t="shared" si="13"/>
        <v>0.91674949868180056</v>
      </c>
      <c r="CD25" s="2">
        <v>146</v>
      </c>
      <c r="CE25">
        <f t="shared" si="14"/>
        <v>2237.6666666666665</v>
      </c>
      <c r="CF25">
        <f t="shared" si="15"/>
        <v>117.86166666666668</v>
      </c>
      <c r="CG25">
        <f t="shared" si="16"/>
        <v>273.98002360269493</v>
      </c>
      <c r="CH25">
        <f t="shared" si="17"/>
        <v>128.61643088009143</v>
      </c>
      <c r="CP25" s="2">
        <v>146</v>
      </c>
      <c r="CQ25">
        <v>2714</v>
      </c>
      <c r="CR25">
        <v>11.478999999999999</v>
      </c>
      <c r="CU25">
        <v>38.800000000000004</v>
      </c>
      <c r="CV25">
        <v>2838.9</v>
      </c>
      <c r="CW25">
        <v>25.728999999999999</v>
      </c>
      <c r="DC25" s="2">
        <v>146</v>
      </c>
      <c r="DD25">
        <v>2509.6</v>
      </c>
      <c r="DE25">
        <v>8.1166</v>
      </c>
      <c r="DG25">
        <v>38.800000000000004</v>
      </c>
      <c r="DH25">
        <v>841.89</v>
      </c>
      <c r="DI25">
        <v>27.491</v>
      </c>
      <c r="DO25" s="2">
        <v>146</v>
      </c>
      <c r="DP25">
        <v>2668.9</v>
      </c>
      <c r="DQ25">
        <v>6.3209</v>
      </c>
      <c r="DS25">
        <v>38.800000000000004</v>
      </c>
      <c r="DT25">
        <v>920.82</v>
      </c>
      <c r="DU25">
        <v>12.132999999999999</v>
      </c>
      <c r="DX25" s="10">
        <v>146</v>
      </c>
      <c r="DY25" s="9">
        <f t="shared" si="19"/>
        <v>2630.8333333333335</v>
      </c>
      <c r="DZ25" s="9">
        <f t="shared" si="20"/>
        <v>8.6388333333333325</v>
      </c>
      <c r="EA25" s="9">
        <f t="shared" si="21"/>
        <v>107.38548939839752</v>
      </c>
      <c r="EB25" s="9">
        <f t="shared" si="22"/>
        <v>2.6184049807723251</v>
      </c>
      <c r="EQ25" s="2">
        <v>146</v>
      </c>
      <c r="ER25">
        <v>10620</v>
      </c>
      <c r="ES25">
        <v>7.5959000000000003</v>
      </c>
      <c r="EY25" s="2">
        <v>146</v>
      </c>
      <c r="EZ25">
        <v>9532.7000000000007</v>
      </c>
      <c r="FA25">
        <v>4.6262999999999996</v>
      </c>
      <c r="FG25" s="8">
        <v>146</v>
      </c>
      <c r="FH25" s="7">
        <v>7937.4</v>
      </c>
      <c r="FI25" s="7">
        <v>1.9871000000000001</v>
      </c>
      <c r="FO25" s="2">
        <v>146</v>
      </c>
      <c r="FP25">
        <v>11474</v>
      </c>
      <c r="FQ25">
        <v>3.7073</v>
      </c>
      <c r="FS25" s="10">
        <v>146</v>
      </c>
      <c r="FT25" s="9">
        <f t="shared" si="69"/>
        <v>10542.233333333334</v>
      </c>
      <c r="FU25" s="9">
        <f t="shared" si="23"/>
        <v>5.3098333333333336</v>
      </c>
      <c r="FV25" s="9">
        <f t="shared" si="24"/>
        <v>972.98363980764475</v>
      </c>
      <c r="FW25" s="9">
        <f t="shared" si="70"/>
        <v>2.0324162598575439</v>
      </c>
      <c r="FZ25">
        <v>35.200000000000003</v>
      </c>
      <c r="GA25">
        <v>4094.2</v>
      </c>
      <c r="GB25">
        <v>2816.5</v>
      </c>
      <c r="GD25">
        <v>35.200000000000003</v>
      </c>
      <c r="GE25">
        <v>3250.6</v>
      </c>
      <c r="GF25">
        <v>3575.7</v>
      </c>
      <c r="GH25">
        <v>35.200000000000003</v>
      </c>
      <c r="GI25">
        <v>7514.3</v>
      </c>
      <c r="GJ25">
        <v>2333.9</v>
      </c>
      <c r="GL25" s="9">
        <v>35.200000000000003</v>
      </c>
      <c r="GM25" s="9">
        <f t="shared" si="25"/>
        <v>4953.0333333333328</v>
      </c>
      <c r="GN25" s="9">
        <f t="shared" si="26"/>
        <v>2908.7000000000003</v>
      </c>
      <c r="GO25" s="9">
        <f t="shared" si="27"/>
        <v>2257.8707764912815</v>
      </c>
      <c r="GP25" s="9">
        <f t="shared" si="28"/>
        <v>626.0131308526984</v>
      </c>
      <c r="GS25">
        <v>35.200000000000003</v>
      </c>
      <c r="GT25">
        <v>1957.2</v>
      </c>
      <c r="GU25">
        <v>1.4668000000000001</v>
      </c>
      <c r="GW25">
        <v>35.200000000000003</v>
      </c>
      <c r="GX25">
        <v>2132.1</v>
      </c>
      <c r="GY25">
        <v>1.5109999999999999</v>
      </c>
      <c r="HA25">
        <v>35.200000000000003</v>
      </c>
      <c r="HB25">
        <v>2313</v>
      </c>
      <c r="HC25">
        <v>1.9320999999999999</v>
      </c>
      <c r="HF25" s="9">
        <v>35.200000000000003</v>
      </c>
      <c r="HG25" s="9">
        <f t="shared" si="29"/>
        <v>2134.1</v>
      </c>
      <c r="HH25" s="9">
        <f t="shared" si="30"/>
        <v>1.6366333333333334</v>
      </c>
      <c r="HI25" s="9">
        <f t="shared" si="31"/>
        <v>177.90843150340007</v>
      </c>
      <c r="HJ25" s="9">
        <f t="shared" si="32"/>
        <v>0.25683423318033788</v>
      </c>
      <c r="HM25">
        <v>35.200000000000003</v>
      </c>
      <c r="HN25">
        <v>1390.1</v>
      </c>
      <c r="HO25">
        <v>135.44999999999999</v>
      </c>
      <c r="HQ25">
        <v>35.200000000000003</v>
      </c>
      <c r="HR25">
        <v>2456.9</v>
      </c>
      <c r="HS25">
        <v>306.60000000000002</v>
      </c>
      <c r="HU25">
        <v>35.200000000000003</v>
      </c>
      <c r="HV25">
        <v>3458</v>
      </c>
      <c r="HW25">
        <v>291.70999999999998</v>
      </c>
      <c r="HY25">
        <v>35.200000000000003</v>
      </c>
      <c r="HZ25">
        <v>2364.4</v>
      </c>
      <c r="IA25">
        <v>227.19</v>
      </c>
      <c r="IC25">
        <v>35.200000000000003</v>
      </c>
      <c r="ID25">
        <v>3032.6</v>
      </c>
      <c r="IE25">
        <v>254.42</v>
      </c>
      <c r="IG25">
        <v>35.200000000000003</v>
      </c>
      <c r="IH25">
        <v>2558.4</v>
      </c>
      <c r="II25">
        <v>237.15</v>
      </c>
      <c r="IK25">
        <v>35.200000000000003</v>
      </c>
      <c r="IL25">
        <v>3272</v>
      </c>
      <c r="IM25">
        <v>239.68</v>
      </c>
      <c r="IO25">
        <v>35.200000000000003</v>
      </c>
      <c r="IP25">
        <v>2018.1</v>
      </c>
      <c r="IQ25">
        <v>226.11</v>
      </c>
      <c r="IS25">
        <v>35.200000000000003</v>
      </c>
      <c r="IT25">
        <v>3668.3</v>
      </c>
      <c r="IU25">
        <v>289.58</v>
      </c>
      <c r="IW25">
        <v>35.200000000000003</v>
      </c>
      <c r="IX25">
        <f t="shared" si="33"/>
        <v>2536.3666666666668</v>
      </c>
      <c r="IY25">
        <f t="shared" si="34"/>
        <v>239.22666666666666</v>
      </c>
      <c r="IZ25">
        <f t="shared" si="35"/>
        <v>507.60876995313248</v>
      </c>
      <c r="JA25">
        <f t="shared" si="36"/>
        <v>14.268792287132536</v>
      </c>
      <c r="JC25" s="14">
        <v>35.200000000000003</v>
      </c>
      <c r="JD25" s="14">
        <f t="shared" si="37"/>
        <v>3101.5666666666671</v>
      </c>
      <c r="JE25" s="14">
        <f t="shared" si="38"/>
        <v>252.15</v>
      </c>
      <c r="JF25" s="14">
        <f t="shared" si="39"/>
        <v>668.44928254380648</v>
      </c>
      <c r="JG25" s="14">
        <f t="shared" si="40"/>
        <v>33.011417721751769</v>
      </c>
      <c r="JI25" s="2">
        <v>146</v>
      </c>
      <c r="JJ25">
        <v>4041</v>
      </c>
      <c r="JK25">
        <v>383.68</v>
      </c>
      <c r="JM25" s="2">
        <v>146</v>
      </c>
      <c r="JN25">
        <v>2918.4</v>
      </c>
      <c r="JO25">
        <v>353.25</v>
      </c>
      <c r="JQ25" s="2">
        <v>146</v>
      </c>
      <c r="JR25">
        <v>2473.6</v>
      </c>
      <c r="JS25">
        <v>325.33</v>
      </c>
      <c r="JU25" s="10">
        <v>146</v>
      </c>
      <c r="JV25" s="9">
        <f t="shared" si="41"/>
        <v>3144.3333333333335</v>
      </c>
      <c r="JW25" s="9">
        <f t="shared" si="42"/>
        <v>354.08666666666664</v>
      </c>
      <c r="JX25" s="9">
        <f t="shared" si="43"/>
        <v>807.75620909611939</v>
      </c>
      <c r="JY25" s="9">
        <f t="shared" si="44"/>
        <v>29.18399618512403</v>
      </c>
      <c r="KA25">
        <v>35.200000000000003</v>
      </c>
      <c r="KB25">
        <v>13143</v>
      </c>
      <c r="KC25">
        <v>688.27</v>
      </c>
      <c r="KE25">
        <v>35.200000000000003</v>
      </c>
      <c r="KF25">
        <v>13702</v>
      </c>
      <c r="KG25">
        <v>572.67999999999995</v>
      </c>
      <c r="KI25">
        <v>35.200000000000003</v>
      </c>
      <c r="KJ25">
        <v>9780.2000000000007</v>
      </c>
      <c r="KK25">
        <v>640.11</v>
      </c>
      <c r="KN25" s="9">
        <v>35.200000000000003</v>
      </c>
      <c r="KO25" s="9">
        <f t="shared" si="45"/>
        <v>12208.4</v>
      </c>
      <c r="KP25" s="9">
        <f t="shared" si="46"/>
        <v>633.68666666666661</v>
      </c>
      <c r="KQ25" s="9">
        <f t="shared" si="47"/>
        <v>2121.3761288371438</v>
      </c>
      <c r="KR25" s="9">
        <f t="shared" si="48"/>
        <v>58.062091189805898</v>
      </c>
      <c r="KT25" s="2">
        <v>146</v>
      </c>
      <c r="KU25">
        <v>11203</v>
      </c>
      <c r="KV25">
        <v>649.87</v>
      </c>
      <c r="KX25" s="2">
        <v>146</v>
      </c>
      <c r="KY25">
        <v>11325</v>
      </c>
      <c r="KZ25">
        <v>591.12</v>
      </c>
      <c r="LB25" s="2">
        <v>146</v>
      </c>
      <c r="LC25">
        <v>10361</v>
      </c>
      <c r="LD25">
        <v>515.92999999999995</v>
      </c>
      <c r="LF25" s="10">
        <v>146</v>
      </c>
      <c r="LG25" s="9">
        <f t="shared" si="49"/>
        <v>10963</v>
      </c>
      <c r="LH25" s="9">
        <f t="shared" si="50"/>
        <v>585.64</v>
      </c>
      <c r="LI25" s="9">
        <f t="shared" si="51"/>
        <v>524.90380071018728</v>
      </c>
      <c r="LJ25" s="9">
        <f t="shared" si="52"/>
        <v>67.137945306659518</v>
      </c>
      <c r="LL25">
        <v>35.200000000000003</v>
      </c>
      <c r="LM25">
        <v>2656.4</v>
      </c>
      <c r="LN25">
        <v>2667.4</v>
      </c>
      <c r="LP25">
        <v>35.200000000000003</v>
      </c>
      <c r="LQ25">
        <v>4118.6000000000004</v>
      </c>
      <c r="LR25">
        <v>2267.8000000000002</v>
      </c>
      <c r="LT25">
        <v>35.200000000000003</v>
      </c>
      <c r="LU25">
        <v>7265.9</v>
      </c>
      <c r="LV25">
        <v>1342.4</v>
      </c>
      <c r="LY25" s="9">
        <v>35.200000000000003</v>
      </c>
      <c r="LZ25" s="9">
        <f t="shared" si="53"/>
        <v>4680.3</v>
      </c>
      <c r="MA25" s="9">
        <f t="shared" si="54"/>
        <v>2092.5333333333333</v>
      </c>
      <c r="MB25" s="9">
        <f t="shared" si="55"/>
        <v>2355.5259985829071</v>
      </c>
      <c r="MC25" s="9">
        <f t="shared" si="56"/>
        <v>679.6653980697655</v>
      </c>
      <c r="ME25" s="2">
        <v>146</v>
      </c>
      <c r="MF25">
        <v>6442.2</v>
      </c>
      <c r="MG25">
        <v>9.7561999999999998</v>
      </c>
      <c r="MI25" s="2">
        <v>146</v>
      </c>
      <c r="MJ25">
        <v>6266.5</v>
      </c>
      <c r="MK25">
        <v>9.0510000000000002</v>
      </c>
      <c r="MM25" s="2">
        <v>146</v>
      </c>
      <c r="MN25">
        <v>7341.5</v>
      </c>
      <c r="MO25">
        <v>1.1357999999999999</v>
      </c>
      <c r="MQ25" s="10">
        <v>146</v>
      </c>
      <c r="MR25" s="9">
        <f t="shared" si="57"/>
        <v>6683.4000000000005</v>
      </c>
      <c r="MS25" s="9">
        <f t="shared" si="58"/>
        <v>6.6476666666666668</v>
      </c>
      <c r="MT25" s="9">
        <f t="shared" si="59"/>
        <v>576.66223216021353</v>
      </c>
      <c r="MU25" s="9">
        <f t="shared" si="60"/>
        <v>4.7864216668961932</v>
      </c>
      <c r="MW25">
        <v>35.200000000000003</v>
      </c>
      <c r="MX25">
        <v>9130.7999999999993</v>
      </c>
      <c r="MY25">
        <v>476.23</v>
      </c>
      <c r="NA25">
        <v>35.200000000000003</v>
      </c>
      <c r="NB25">
        <v>8432.7000000000007</v>
      </c>
      <c r="NC25">
        <v>502.88</v>
      </c>
      <c r="NE25">
        <v>35.200000000000003</v>
      </c>
      <c r="NF25">
        <v>7250.3</v>
      </c>
      <c r="NG25">
        <v>422.29</v>
      </c>
      <c r="NJ25" s="9">
        <v>35.200000000000003</v>
      </c>
      <c r="NK25" s="9">
        <f t="shared" si="61"/>
        <v>8271.2666666666664</v>
      </c>
      <c r="NL25" s="9">
        <f t="shared" si="62"/>
        <v>467.13333333333338</v>
      </c>
      <c r="NM25" s="9">
        <f t="shared" si="63"/>
        <v>950.58697831041877</v>
      </c>
      <c r="NN25" s="9">
        <f t="shared" si="64"/>
        <v>41.05787419403655</v>
      </c>
      <c r="NP25" s="2">
        <v>146</v>
      </c>
      <c r="NQ25">
        <v>13973</v>
      </c>
      <c r="NR25">
        <v>471.28</v>
      </c>
      <c r="NS25" s="2"/>
      <c r="NT25" s="2">
        <v>146</v>
      </c>
      <c r="NU25">
        <v>7779</v>
      </c>
      <c r="NV25">
        <v>335.41</v>
      </c>
      <c r="NX25" s="2">
        <v>146</v>
      </c>
      <c r="NY25">
        <v>5961.2</v>
      </c>
      <c r="NZ25">
        <v>345.94</v>
      </c>
      <c r="OA25" s="5"/>
      <c r="OB25" s="10">
        <v>146</v>
      </c>
      <c r="OC25" s="9">
        <f t="shared" si="65"/>
        <v>9237.7333333333336</v>
      </c>
      <c r="OD25" s="9">
        <f t="shared" si="66"/>
        <v>384.21000000000004</v>
      </c>
      <c r="OE25" s="9">
        <f t="shared" si="67"/>
        <v>4200.3764132912347</v>
      </c>
      <c r="OF25" s="9">
        <f t="shared" si="68"/>
        <v>75.588417763569666</v>
      </c>
      <c r="OG25" s="5"/>
    </row>
    <row r="26" spans="1:397" x14ac:dyDescent="0.35">
      <c r="A26" s="11">
        <v>1.01</v>
      </c>
      <c r="B26" s="11">
        <f t="shared" si="0"/>
        <v>101</v>
      </c>
      <c r="C26" s="11">
        <v>183.3</v>
      </c>
      <c r="D26" s="11">
        <v>556.29</v>
      </c>
      <c r="F26" s="11">
        <v>101</v>
      </c>
      <c r="G26" s="11">
        <v>3.4437000000000002</v>
      </c>
      <c r="H26" s="11">
        <v>89.882000000000005</v>
      </c>
      <c r="J26" s="11">
        <v>101</v>
      </c>
      <c r="K26" s="11">
        <v>81.902000000000001</v>
      </c>
      <c r="L26" s="11">
        <v>389.16</v>
      </c>
      <c r="O26" s="1">
        <v>1</v>
      </c>
      <c r="P26" s="1">
        <f t="shared" si="1"/>
        <v>100</v>
      </c>
      <c r="Q26" s="1">
        <v>1389.8</v>
      </c>
      <c r="R26" s="1">
        <v>2549.6999999999998</v>
      </c>
      <c r="T26" s="1">
        <v>100</v>
      </c>
      <c r="U26" s="1">
        <v>1531.6</v>
      </c>
      <c r="V26" s="1">
        <v>2200.1999999999998</v>
      </c>
      <c r="X26" s="1">
        <v>100</v>
      </c>
      <c r="Y26" s="1">
        <v>1865.5</v>
      </c>
      <c r="Z26" s="1">
        <v>2597.5</v>
      </c>
      <c r="AB26" s="2">
        <v>200</v>
      </c>
      <c r="AC26" s="1">
        <v>7811.8</v>
      </c>
      <c r="AD26" s="1">
        <v>174.6</v>
      </c>
      <c r="AF26" s="2">
        <v>200</v>
      </c>
      <c r="AG26" s="1">
        <v>7636.6</v>
      </c>
      <c r="AH26" s="1">
        <v>53.478999999999999</v>
      </c>
      <c r="AJ26" s="2">
        <v>200</v>
      </c>
      <c r="AK26" s="1">
        <v>8119</v>
      </c>
      <c r="AL26" s="1">
        <v>48.899000000000001</v>
      </c>
      <c r="AN26">
        <v>100</v>
      </c>
      <c r="AO26">
        <f t="shared" si="2"/>
        <v>1595.6333333333332</v>
      </c>
      <c r="AP26">
        <f t="shared" si="3"/>
        <v>2449.1333333333332</v>
      </c>
      <c r="AQ26">
        <f t="shared" si="4"/>
        <v>244.22903867749574</v>
      </c>
      <c r="AR26">
        <f t="shared" si="5"/>
        <v>216.90335021233159</v>
      </c>
      <c r="AT26" s="2">
        <v>200</v>
      </c>
      <c r="AU26">
        <f t="shared" si="6"/>
        <v>7855.8</v>
      </c>
      <c r="AV26">
        <f t="shared" si="7"/>
        <v>92.326000000000008</v>
      </c>
      <c r="AW26">
        <f t="shared" si="8"/>
        <v>244.19140033997903</v>
      </c>
      <c r="AX26">
        <f t="shared" si="9"/>
        <v>71.288164564673664</v>
      </c>
      <c r="AZ26">
        <v>100</v>
      </c>
      <c r="BA26">
        <v>2349.8000000000002</v>
      </c>
      <c r="BB26">
        <v>70.835999999999999</v>
      </c>
      <c r="BD26">
        <v>100</v>
      </c>
      <c r="BE26">
        <v>2363.1</v>
      </c>
      <c r="BF26">
        <v>229.43</v>
      </c>
      <c r="BH26">
        <v>100</v>
      </c>
      <c r="BI26">
        <v>4293.8999999999996</v>
      </c>
      <c r="BJ26">
        <v>4.7849000000000004</v>
      </c>
      <c r="BL26" s="2">
        <v>200</v>
      </c>
      <c r="BM26">
        <v>2538.6</v>
      </c>
      <c r="BN26">
        <v>43.612000000000002</v>
      </c>
      <c r="BP26" s="2">
        <v>200</v>
      </c>
      <c r="BQ26">
        <v>2011.9</v>
      </c>
      <c r="BR26">
        <v>54.673000000000002</v>
      </c>
      <c r="BT26" s="2">
        <v>200</v>
      </c>
      <c r="BU26">
        <v>2117.3000000000002</v>
      </c>
      <c r="BV26">
        <v>303.16000000000003</v>
      </c>
      <c r="BX26">
        <v>100</v>
      </c>
      <c r="BY26">
        <f t="shared" si="10"/>
        <v>3002.2666666666664</v>
      </c>
      <c r="BZ26">
        <f t="shared" si="11"/>
        <v>101.68363333333333</v>
      </c>
      <c r="CA26">
        <f t="shared" si="12"/>
        <v>1118.6070459877035</v>
      </c>
      <c r="CB26">
        <f t="shared" si="13"/>
        <v>115.4557820128699</v>
      </c>
      <c r="CD26" s="2">
        <v>200</v>
      </c>
      <c r="CE26">
        <f t="shared" si="14"/>
        <v>2222.6000000000004</v>
      </c>
      <c r="CF26">
        <f t="shared" si="15"/>
        <v>133.81500000000003</v>
      </c>
      <c r="CG26">
        <f t="shared" si="16"/>
        <v>278.69210609559798</v>
      </c>
      <c r="CH26">
        <f t="shared" si="17"/>
        <v>146.761313700171</v>
      </c>
      <c r="CP26" s="2">
        <v>200</v>
      </c>
      <c r="CQ26">
        <v>2639</v>
      </c>
      <c r="CR26">
        <v>51.094999999999999</v>
      </c>
      <c r="CU26">
        <v>50.2</v>
      </c>
      <c r="CV26">
        <v>2792.1</v>
      </c>
      <c r="CW26">
        <v>96.96</v>
      </c>
      <c r="DC26" s="2">
        <v>200</v>
      </c>
      <c r="DD26">
        <v>2431.6</v>
      </c>
      <c r="DE26">
        <v>352.91</v>
      </c>
      <c r="DG26">
        <v>50.2</v>
      </c>
      <c r="DH26">
        <v>744.23</v>
      </c>
      <c r="DI26">
        <v>72.656000000000006</v>
      </c>
      <c r="DO26" s="2">
        <v>200</v>
      </c>
      <c r="DP26">
        <v>2576.4</v>
      </c>
      <c r="DQ26">
        <v>162.15</v>
      </c>
      <c r="DS26">
        <v>50.2</v>
      </c>
      <c r="DT26">
        <v>880.6</v>
      </c>
      <c r="DU26">
        <v>28.643000000000001</v>
      </c>
      <c r="DX26" s="10">
        <v>200</v>
      </c>
      <c r="DY26" s="9">
        <f t="shared" si="19"/>
        <v>2549</v>
      </c>
      <c r="DZ26" s="9">
        <f t="shared" si="20"/>
        <v>188.71833333333336</v>
      </c>
      <c r="EA26" s="9">
        <f t="shared" si="21"/>
        <v>106.38026132699625</v>
      </c>
      <c r="EB26" s="9">
        <f t="shared" si="22"/>
        <v>152.65150116632768</v>
      </c>
      <c r="EQ26" s="2">
        <v>200</v>
      </c>
      <c r="ER26">
        <v>10480</v>
      </c>
      <c r="ES26">
        <v>141.22</v>
      </c>
      <c r="EY26" s="2">
        <v>200</v>
      </c>
      <c r="EZ26">
        <v>9402.2999999999993</v>
      </c>
      <c r="FA26">
        <v>36.558999999999997</v>
      </c>
      <c r="FG26" s="8">
        <v>200</v>
      </c>
      <c r="FH26" s="7">
        <v>7814.5</v>
      </c>
      <c r="FI26" s="7">
        <v>71.896000000000001</v>
      </c>
      <c r="FO26" s="2">
        <v>200</v>
      </c>
      <c r="FP26">
        <v>11340</v>
      </c>
      <c r="FQ26">
        <v>28.193999999999999</v>
      </c>
      <c r="FS26" s="10">
        <v>200</v>
      </c>
      <c r="FT26" s="9">
        <f t="shared" si="69"/>
        <v>10407.433333333332</v>
      </c>
      <c r="FU26" s="9">
        <f t="shared" si="23"/>
        <v>68.657666666666671</v>
      </c>
      <c r="FV26" s="9">
        <f t="shared" si="24"/>
        <v>970.88607124282817</v>
      </c>
      <c r="FW26" s="9">
        <f>STDEVA(FQ26,FA26,ES26)</f>
        <v>62.979857655708727</v>
      </c>
      <c r="FZ26">
        <v>50.3</v>
      </c>
      <c r="GA26">
        <v>2403.1999999999998</v>
      </c>
      <c r="GB26">
        <v>2744.5</v>
      </c>
      <c r="GD26">
        <v>50.3</v>
      </c>
      <c r="GE26">
        <v>1828.1</v>
      </c>
      <c r="GF26">
        <v>3042.8</v>
      </c>
      <c r="GH26">
        <v>50.3</v>
      </c>
      <c r="GI26">
        <v>4421</v>
      </c>
      <c r="GJ26">
        <v>3632.6</v>
      </c>
      <c r="GL26" s="9">
        <v>50.3</v>
      </c>
      <c r="GM26" s="9">
        <f t="shared" si="25"/>
        <v>2884.1</v>
      </c>
      <c r="GN26" s="9">
        <f t="shared" si="26"/>
        <v>3139.9666666666667</v>
      </c>
      <c r="GO26" s="9">
        <f t="shared" si="27"/>
        <v>1361.701586251555</v>
      </c>
      <c r="GP26" s="9">
        <f t="shared" si="28"/>
        <v>451.95289946335743</v>
      </c>
      <c r="GS26">
        <v>50.2</v>
      </c>
      <c r="GT26">
        <v>1973.2</v>
      </c>
      <c r="GU26">
        <v>1.4710000000000001</v>
      </c>
      <c r="GW26">
        <v>50.2</v>
      </c>
      <c r="GX26">
        <v>2149.3000000000002</v>
      </c>
      <c r="GY26">
        <v>1.6442000000000001</v>
      </c>
      <c r="HA26">
        <v>50.2</v>
      </c>
      <c r="HB26">
        <v>2332.6999999999998</v>
      </c>
      <c r="HC26">
        <v>2.0459000000000001</v>
      </c>
      <c r="HF26" s="9">
        <v>50.2</v>
      </c>
      <c r="HG26" s="9">
        <f t="shared" si="29"/>
        <v>2151.7333333333331</v>
      </c>
      <c r="HH26" s="9">
        <f t="shared" si="30"/>
        <v>1.7203666666666668</v>
      </c>
      <c r="HI26" s="9">
        <f t="shared" si="31"/>
        <v>179.76235238039496</v>
      </c>
      <c r="HJ26" s="9">
        <f t="shared" si="32"/>
        <v>0.29492121546835748</v>
      </c>
      <c r="HM26">
        <v>50.2</v>
      </c>
      <c r="HN26">
        <v>1430.4</v>
      </c>
      <c r="HO26">
        <v>121.69</v>
      </c>
      <c r="HQ26">
        <v>50.2</v>
      </c>
      <c r="HR26">
        <v>2496</v>
      </c>
      <c r="HS26">
        <v>276.25</v>
      </c>
      <c r="HU26">
        <v>50.2</v>
      </c>
      <c r="HV26">
        <v>3568.3</v>
      </c>
      <c r="HW26">
        <v>259.73</v>
      </c>
      <c r="HY26">
        <v>50.2</v>
      </c>
      <c r="HZ26">
        <v>2457.3000000000002</v>
      </c>
      <c r="IA26">
        <v>201.49</v>
      </c>
      <c r="IC26">
        <v>50.2</v>
      </c>
      <c r="ID26">
        <v>3116.4</v>
      </c>
      <c r="IE26">
        <v>225.6</v>
      </c>
      <c r="IG26">
        <v>50.2</v>
      </c>
      <c r="IH26">
        <v>2679.7</v>
      </c>
      <c r="II26">
        <v>210.72</v>
      </c>
      <c r="IK26">
        <v>50.2</v>
      </c>
      <c r="IL26">
        <v>3389.5</v>
      </c>
      <c r="IM26">
        <v>211.3</v>
      </c>
      <c r="IO26">
        <v>50.2</v>
      </c>
      <c r="IP26">
        <v>2077.6</v>
      </c>
      <c r="IQ26">
        <v>202.3</v>
      </c>
      <c r="IS26">
        <v>50.2</v>
      </c>
      <c r="IT26">
        <v>3794.4</v>
      </c>
      <c r="IU26">
        <v>255.53</v>
      </c>
      <c r="IW26">
        <v>50.2</v>
      </c>
      <c r="IX26">
        <f t="shared" si="33"/>
        <v>2624.5666666666662</v>
      </c>
      <c r="IY26">
        <f t="shared" si="34"/>
        <v>212.87333333333333</v>
      </c>
      <c r="IZ26">
        <f t="shared" si="35"/>
        <v>521.58999543063987</v>
      </c>
      <c r="JA26">
        <f t="shared" si="36"/>
        <v>11.798310613529937</v>
      </c>
      <c r="JC26" s="14">
        <v>50.2</v>
      </c>
      <c r="JD26" s="14">
        <f t="shared" si="37"/>
        <v>3213.7333333333336</v>
      </c>
      <c r="JE26" s="14">
        <f t="shared" si="38"/>
        <v>222.77333333333334</v>
      </c>
      <c r="JF26" s="14">
        <f t="shared" si="39"/>
        <v>685.65993271689069</v>
      </c>
      <c r="JG26" s="14">
        <f t="shared" si="40"/>
        <v>28.78903321289766</v>
      </c>
      <c r="JI26" s="2">
        <v>200</v>
      </c>
      <c r="JJ26">
        <v>4006.6</v>
      </c>
      <c r="JK26">
        <v>192.14</v>
      </c>
      <c r="JM26" s="2">
        <v>200</v>
      </c>
      <c r="JN26">
        <v>2869.7</v>
      </c>
      <c r="JO26">
        <v>326.76</v>
      </c>
      <c r="JQ26" s="2">
        <v>200</v>
      </c>
      <c r="JR26">
        <v>2417.3000000000002</v>
      </c>
      <c r="JS26">
        <v>291.08999999999997</v>
      </c>
      <c r="JU26" s="10">
        <v>200</v>
      </c>
      <c r="JV26" s="9">
        <f t="shared" si="41"/>
        <v>3097.8666666666668</v>
      </c>
      <c r="JW26" s="9">
        <f t="shared" si="42"/>
        <v>269.99666666666661</v>
      </c>
      <c r="JX26" s="9">
        <f t="shared" si="43"/>
        <v>818.84897467929386</v>
      </c>
      <c r="JY26" s="9">
        <f t="shared" si="44"/>
        <v>69.744767784639862</v>
      </c>
      <c r="KA26">
        <v>50.2</v>
      </c>
      <c r="KB26">
        <v>13228</v>
      </c>
      <c r="KC26">
        <v>837.03</v>
      </c>
      <c r="KE26">
        <v>50.2</v>
      </c>
      <c r="KF26">
        <v>13935</v>
      </c>
      <c r="KG26">
        <v>574.85</v>
      </c>
      <c r="KI26">
        <v>50.2</v>
      </c>
      <c r="KJ26">
        <v>9638.1</v>
      </c>
      <c r="KK26">
        <v>1032.2</v>
      </c>
      <c r="KN26" s="9">
        <v>50.2</v>
      </c>
      <c r="KO26" s="9">
        <f t="shared" si="45"/>
        <v>12267.033333333333</v>
      </c>
      <c r="KP26" s="9">
        <f t="shared" si="46"/>
        <v>814.69333333333327</v>
      </c>
      <c r="KQ26" s="9">
        <f t="shared" si="47"/>
        <v>2304.0030606171908</v>
      </c>
      <c r="KR26" s="9">
        <f t="shared" si="48"/>
        <v>229.49172236342977</v>
      </c>
      <c r="KT26" s="2">
        <v>200</v>
      </c>
      <c r="KU26">
        <v>11166</v>
      </c>
      <c r="KV26">
        <v>448.67</v>
      </c>
      <c r="KX26" s="2">
        <v>200</v>
      </c>
      <c r="KY26">
        <v>11264</v>
      </c>
      <c r="KZ26">
        <v>429.94</v>
      </c>
      <c r="LB26" s="2">
        <v>200</v>
      </c>
      <c r="LC26">
        <v>10340</v>
      </c>
      <c r="LD26">
        <v>468.11</v>
      </c>
      <c r="LF26" s="10">
        <v>200</v>
      </c>
      <c r="LG26" s="9">
        <f t="shared" si="49"/>
        <v>10923.333333333334</v>
      </c>
      <c r="LH26" s="9">
        <f t="shared" si="50"/>
        <v>448.90666666666669</v>
      </c>
      <c r="LI26" s="9">
        <f t="shared" si="51"/>
        <v>507.55229615610386</v>
      </c>
      <c r="LJ26" s="9">
        <f t="shared" si="52"/>
        <v>19.086100527172484</v>
      </c>
      <c r="LL26">
        <v>50.2</v>
      </c>
      <c r="LM26">
        <v>1599</v>
      </c>
      <c r="LN26">
        <v>2694.7</v>
      </c>
      <c r="LP26">
        <v>50.2</v>
      </c>
      <c r="LQ26">
        <v>2877.6</v>
      </c>
      <c r="LR26">
        <v>2737.7</v>
      </c>
      <c r="LT26">
        <v>50.2</v>
      </c>
      <c r="LU26">
        <v>5827.6</v>
      </c>
      <c r="LV26">
        <v>2489.8000000000002</v>
      </c>
      <c r="LY26" s="9">
        <v>50.2</v>
      </c>
      <c r="LZ26" s="9">
        <f t="shared" si="53"/>
        <v>3434.7333333333336</v>
      </c>
      <c r="MA26" s="9">
        <f t="shared" si="54"/>
        <v>2640.7333333333331</v>
      </c>
      <c r="MB26" s="9">
        <f t="shared" si="55"/>
        <v>2168.6545721560483</v>
      </c>
      <c r="MC26" s="9">
        <f t="shared" si="56"/>
        <v>132.46849940017165</v>
      </c>
      <c r="ME26" s="2">
        <v>200</v>
      </c>
      <c r="MF26">
        <v>6297.1</v>
      </c>
      <c r="MG26">
        <v>199.72</v>
      </c>
      <c r="MI26" s="2">
        <v>200</v>
      </c>
      <c r="MJ26">
        <v>6180.9</v>
      </c>
      <c r="MK26">
        <v>48.752000000000002</v>
      </c>
      <c r="MM26" s="2">
        <v>200</v>
      </c>
      <c r="MN26">
        <v>7164</v>
      </c>
      <c r="MO26">
        <v>32.697000000000003</v>
      </c>
      <c r="MQ26" s="10">
        <v>200</v>
      </c>
      <c r="MR26" s="9">
        <f t="shared" si="57"/>
        <v>6547.333333333333</v>
      </c>
      <c r="MS26" s="9">
        <f t="shared" si="58"/>
        <v>93.722999999999999</v>
      </c>
      <c r="MT26" s="9">
        <f t="shared" si="59"/>
        <v>537.20009617770302</v>
      </c>
      <c r="MU26" s="9">
        <f t="shared" si="60"/>
        <v>92.146425665893318</v>
      </c>
      <c r="MW26">
        <v>50.2</v>
      </c>
      <c r="MX26">
        <v>9019.2000000000007</v>
      </c>
      <c r="MY26">
        <v>463.8</v>
      </c>
      <c r="NA26">
        <v>50.2</v>
      </c>
      <c r="NB26">
        <v>8260.4</v>
      </c>
      <c r="NC26">
        <v>599.45000000000005</v>
      </c>
      <c r="NE26">
        <v>50.2</v>
      </c>
      <c r="NF26">
        <v>7146.7</v>
      </c>
      <c r="NG26">
        <v>414.32</v>
      </c>
      <c r="NJ26" s="9">
        <v>50.2</v>
      </c>
      <c r="NK26" s="9">
        <f t="shared" si="61"/>
        <v>8142.0999999999995</v>
      </c>
      <c r="NL26" s="9">
        <f t="shared" si="62"/>
        <v>492.52333333333331</v>
      </c>
      <c r="NM26" s="9">
        <f t="shared" si="63"/>
        <v>941.8387494682944</v>
      </c>
      <c r="NN26" s="9">
        <f t="shared" si="64"/>
        <v>95.849108672608111</v>
      </c>
      <c r="NP26" s="2">
        <v>200</v>
      </c>
      <c r="NQ26">
        <v>13967</v>
      </c>
      <c r="NR26">
        <v>206.67</v>
      </c>
      <c r="NS26" s="2"/>
      <c r="NT26" s="2">
        <v>200</v>
      </c>
      <c r="NU26">
        <v>7511.3</v>
      </c>
      <c r="NV26">
        <v>66.915999999999997</v>
      </c>
      <c r="NX26" s="2">
        <v>200</v>
      </c>
      <c r="NY26">
        <v>5959.5</v>
      </c>
      <c r="NZ26">
        <v>304.05</v>
      </c>
      <c r="OA26" s="5"/>
      <c r="OB26" s="10">
        <v>200</v>
      </c>
      <c r="OC26" s="9">
        <f t="shared" si="65"/>
        <v>9145.9333333333325</v>
      </c>
      <c r="OD26" s="9">
        <f t="shared" si="66"/>
        <v>192.54533333333333</v>
      </c>
      <c r="OE26" s="9">
        <f t="shared" si="67"/>
        <v>4246.6496986840511</v>
      </c>
      <c r="OF26" s="9">
        <f t="shared" si="68"/>
        <v>119.19632186159666</v>
      </c>
      <c r="OG26" s="5"/>
    </row>
    <row r="27" spans="1:397" x14ac:dyDescent="0.35">
      <c r="NS27" s="2"/>
    </row>
    <row r="28" spans="1:397" x14ac:dyDescent="0.35">
      <c r="NS28" s="2"/>
    </row>
    <row r="29" spans="1:397" x14ac:dyDescent="0.35">
      <c r="NS29" s="2"/>
    </row>
    <row r="30" spans="1:397" x14ac:dyDescent="0.35">
      <c r="NS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9044-485A-4DD1-BFF5-54A34FD59135}">
  <sheetPr codeName="Sheet2"/>
  <dimension ref="A1:W26"/>
  <sheetViews>
    <sheetView workbookViewId="0">
      <selection activeCell="X1" sqref="X1"/>
    </sheetView>
  </sheetViews>
  <sheetFormatPr defaultRowHeight="14.5" x14ac:dyDescent="0.35"/>
  <cols>
    <col min="13" max="17" width="8.7265625" style="1"/>
    <col min="19" max="23" width="8.7265625" style="1"/>
  </cols>
  <sheetData>
    <row r="1" spans="1:23" x14ac:dyDescent="0.35">
      <c r="A1" t="s">
        <v>92</v>
      </c>
      <c r="B1" t="s">
        <v>93</v>
      </c>
      <c r="C1" t="s">
        <v>228</v>
      </c>
      <c r="D1" t="s">
        <v>95</v>
      </c>
      <c r="E1" t="s">
        <v>96</v>
      </c>
      <c r="G1" t="s">
        <v>136</v>
      </c>
      <c r="H1" t="s">
        <v>154</v>
      </c>
      <c r="I1" t="s">
        <v>137</v>
      </c>
      <c r="J1" t="s">
        <v>138</v>
      </c>
      <c r="K1" t="s">
        <v>139</v>
      </c>
      <c r="M1" s="1" t="s">
        <v>115</v>
      </c>
      <c r="N1" s="1" t="s">
        <v>99</v>
      </c>
      <c r="O1" s="1" t="s">
        <v>98</v>
      </c>
      <c r="P1" s="1" t="s">
        <v>116</v>
      </c>
      <c r="Q1" s="1" t="s">
        <v>117</v>
      </c>
      <c r="S1" s="1" t="s">
        <v>140</v>
      </c>
      <c r="T1" s="1" t="s">
        <v>144</v>
      </c>
      <c r="U1" s="1" t="s">
        <v>141</v>
      </c>
      <c r="V1" s="1" t="s">
        <v>142</v>
      </c>
      <c r="W1" s="1" t="s">
        <v>143</v>
      </c>
    </row>
    <row r="2" spans="1:23" x14ac:dyDescent="0.35">
      <c r="A2">
        <v>0.1</v>
      </c>
      <c r="B2">
        <v>2667.4999999999995</v>
      </c>
      <c r="C2">
        <v>0.63921666666666666</v>
      </c>
      <c r="D2">
        <v>95.554016137470668</v>
      </c>
      <c r="E2">
        <v>9.1397421371356508E-2</v>
      </c>
      <c r="G2">
        <v>1.01E-2</v>
      </c>
      <c r="H2">
        <v>2085.3333333333335</v>
      </c>
      <c r="I2">
        <v>1.1419133333333333</v>
      </c>
      <c r="J2">
        <v>183.84497092206072</v>
      </c>
      <c r="K2">
        <v>0.92664610641459733</v>
      </c>
      <c r="M2" s="2">
        <v>0.1</v>
      </c>
      <c r="N2" s="1">
        <v>10651.266666666666</v>
      </c>
      <c r="O2" s="1">
        <v>8.6706666666666674</v>
      </c>
      <c r="P2" s="1">
        <v>1000.9647413037754</v>
      </c>
      <c r="Q2" s="1">
        <v>7.1590678424871319</v>
      </c>
      <c r="S2" s="1">
        <v>1.01E-2</v>
      </c>
      <c r="T2" s="1">
        <v>10248.533333333333</v>
      </c>
      <c r="U2" s="1">
        <v>5.6530666666666676</v>
      </c>
      <c r="V2" s="1">
        <v>1826.9573211581442</v>
      </c>
      <c r="W2" s="1">
        <v>4.6900284192458077</v>
      </c>
    </row>
    <row r="3" spans="1:23" x14ac:dyDescent="0.35">
      <c r="A3">
        <v>0.13700000000000001</v>
      </c>
      <c r="B3">
        <v>2669.7333333333336</v>
      </c>
      <c r="C3">
        <v>0.85838000000000003</v>
      </c>
      <c r="D3">
        <v>94.889005334302851</v>
      </c>
      <c r="E3">
        <v>0.46211641303896528</v>
      </c>
      <c r="G3">
        <v>1.43E-2</v>
      </c>
      <c r="H3">
        <v>2087.2666666666669</v>
      </c>
      <c r="I3">
        <v>1.7166266666666665</v>
      </c>
      <c r="J3">
        <v>181.19167567339656</v>
      </c>
      <c r="K3">
        <v>1.3046052767535989</v>
      </c>
      <c r="M3" s="2">
        <v>0.13700000000000001</v>
      </c>
      <c r="N3" s="1">
        <v>10664.1</v>
      </c>
      <c r="O3" s="1">
        <v>3.3377333333333339</v>
      </c>
      <c r="P3" s="1">
        <v>1003.3262829209652</v>
      </c>
      <c r="Q3" s="1">
        <v>0.95202950234398165</v>
      </c>
      <c r="S3" s="1">
        <v>1.43E-2</v>
      </c>
      <c r="T3" s="1">
        <v>10258.233333333334</v>
      </c>
      <c r="U3" s="1">
        <v>3.2192866666666666</v>
      </c>
      <c r="V3" s="1">
        <v>1826.4850843446054</v>
      </c>
      <c r="W3" s="1">
        <v>2.9846776862055524</v>
      </c>
    </row>
    <row r="4" spans="1:23" x14ac:dyDescent="0.35">
      <c r="A4">
        <v>0.188</v>
      </c>
      <c r="B4">
        <v>2671.2666666666669</v>
      </c>
      <c r="C4">
        <v>0.91281333333333325</v>
      </c>
      <c r="D4">
        <v>95.180162498985595</v>
      </c>
      <c r="E4">
        <v>0.2659042604648027</v>
      </c>
      <c r="G4">
        <v>2.0400000000000001E-2</v>
      </c>
      <c r="H4">
        <v>2088.3999999999996</v>
      </c>
      <c r="I4">
        <v>2.0812133333333334</v>
      </c>
      <c r="J4">
        <v>181.41413947099039</v>
      </c>
      <c r="K4">
        <v>0.96944662077565424</v>
      </c>
      <c r="M4" s="2">
        <v>0.188</v>
      </c>
      <c r="N4" s="1">
        <v>10665.566666666668</v>
      </c>
      <c r="O4" s="1">
        <v>3.156333333333333</v>
      </c>
      <c r="P4" s="1">
        <v>1005.0391352247595</v>
      </c>
      <c r="Q4" s="1">
        <v>0.98459359297800331</v>
      </c>
      <c r="S4" s="1">
        <v>2.0400000000000001E-2</v>
      </c>
      <c r="T4" s="1">
        <v>10265.233333333334</v>
      </c>
      <c r="U4" s="1">
        <v>4.0131333333333332</v>
      </c>
      <c r="V4" s="1">
        <v>1831.6627864684406</v>
      </c>
      <c r="W4" s="1">
        <v>1.0007202422921853</v>
      </c>
    </row>
    <row r="5" spans="1:23" x14ac:dyDescent="0.35">
      <c r="A5">
        <v>0.25900000000000001</v>
      </c>
      <c r="B5">
        <v>2668.4333333333334</v>
      </c>
      <c r="C5">
        <v>1.5292033333333332</v>
      </c>
      <c r="D5">
        <v>102.59553271626069</v>
      </c>
      <c r="E5">
        <v>1.2073747537667556</v>
      </c>
      <c r="G5">
        <v>2.9100000000000001E-2</v>
      </c>
      <c r="H5">
        <v>2094.7999999999997</v>
      </c>
      <c r="I5">
        <v>1.4031533333333333</v>
      </c>
      <c r="J5">
        <v>179.30836567210127</v>
      </c>
      <c r="K5">
        <v>1.1494799635197357</v>
      </c>
      <c r="M5" s="2">
        <v>0.25900000000000001</v>
      </c>
      <c r="N5" s="1">
        <v>10666.233333333334</v>
      </c>
      <c r="O5" s="1">
        <v>3.2271333333333332</v>
      </c>
      <c r="P5" s="1">
        <v>1006.073835925243</v>
      </c>
      <c r="Q5" s="1">
        <v>1.6166509837727301</v>
      </c>
      <c r="S5" s="1">
        <v>2.9100000000000001E-2</v>
      </c>
      <c r="T5" s="1">
        <v>10269.466666666667</v>
      </c>
      <c r="U5" s="1">
        <v>2.5384100000000003</v>
      </c>
      <c r="V5" s="1">
        <v>1835.5330161381785</v>
      </c>
      <c r="W5" s="1">
        <v>1.7966556393199002</v>
      </c>
    </row>
    <row r="6" spans="1:23" x14ac:dyDescent="0.35">
      <c r="A6">
        <v>0.35499999999999998</v>
      </c>
      <c r="B6">
        <v>2669.9666666666667</v>
      </c>
      <c r="C6">
        <v>1.5327900000000001</v>
      </c>
      <c r="D6">
        <v>102.61663282983582</v>
      </c>
      <c r="E6">
        <v>1.0434844379769157</v>
      </c>
      <c r="G6">
        <v>4.1599999999999998E-2</v>
      </c>
      <c r="H6">
        <v>2096.2333333333331</v>
      </c>
      <c r="I6">
        <v>1.3987400000000001</v>
      </c>
      <c r="J6">
        <v>179.0000093109866</v>
      </c>
      <c r="K6">
        <v>0.64425678327822034</v>
      </c>
      <c r="M6" s="2">
        <v>0.35499999999999998</v>
      </c>
      <c r="N6" s="1">
        <v>10666</v>
      </c>
      <c r="O6" s="1">
        <v>3.0634666666666668</v>
      </c>
      <c r="P6" s="1">
        <v>1006.3458649987091</v>
      </c>
      <c r="Q6" s="1">
        <v>1.006211137551823</v>
      </c>
      <c r="S6" s="1">
        <v>4.1599999999999998E-2</v>
      </c>
      <c r="T6" s="1">
        <v>10277.466666666667</v>
      </c>
      <c r="U6" s="1">
        <v>1.7849999999999999</v>
      </c>
      <c r="V6" s="1">
        <v>1839.8063629994567</v>
      </c>
      <c r="W6" s="1">
        <v>0.96648551463537169</v>
      </c>
    </row>
    <row r="7" spans="1:23" x14ac:dyDescent="0.35">
      <c r="A7">
        <v>0.48699999999999999</v>
      </c>
      <c r="B7">
        <v>2671.4999999999995</v>
      </c>
      <c r="C7">
        <v>1.5032533333333333</v>
      </c>
      <c r="D7">
        <v>102.46936127448051</v>
      </c>
      <c r="E7">
        <v>0.93087576535933791</v>
      </c>
      <c r="G7">
        <v>5.9299999999999999E-2</v>
      </c>
      <c r="H7">
        <v>2098.6666666666665</v>
      </c>
      <c r="I7">
        <v>1.2371166666666669</v>
      </c>
      <c r="J7">
        <v>180.10003701646843</v>
      </c>
      <c r="K7">
        <v>0.30621386453479388</v>
      </c>
      <c r="M7" s="2">
        <v>0.48699999999999999</v>
      </c>
      <c r="N7" s="1">
        <v>10664.633333333333</v>
      </c>
      <c r="O7" s="1">
        <v>3.9626000000000001</v>
      </c>
      <c r="P7" s="1">
        <v>1006.6219267099906</v>
      </c>
      <c r="Q7" s="1">
        <v>2.5025149190364484</v>
      </c>
      <c r="S7" s="1">
        <v>5.9299999999999999E-2</v>
      </c>
      <c r="T7" s="1">
        <v>10284.666666666666</v>
      </c>
      <c r="U7" s="1">
        <v>2.4512333333333332</v>
      </c>
      <c r="V7" s="1">
        <v>1844.6393504783919</v>
      </c>
      <c r="W7" s="1">
        <v>0.798679362030429</v>
      </c>
    </row>
    <row r="8" spans="1:23" x14ac:dyDescent="0.35">
      <c r="A8">
        <v>0.66900000000000004</v>
      </c>
      <c r="B8">
        <v>2672.5666666666666</v>
      </c>
      <c r="C8">
        <v>1.3524200000000002</v>
      </c>
      <c r="D8">
        <v>102.69500150120901</v>
      </c>
      <c r="E8">
        <v>0.51134665071749463</v>
      </c>
      <c r="G8">
        <v>8.4500000000000006E-2</v>
      </c>
      <c r="H8">
        <v>2099.9999999999995</v>
      </c>
      <c r="I8">
        <v>1.3536333333333335</v>
      </c>
      <c r="J8">
        <v>179.45102395918497</v>
      </c>
      <c r="K8">
        <v>0.33771806782186453</v>
      </c>
      <c r="M8" s="2">
        <v>0.66900000000000004</v>
      </c>
      <c r="N8" s="1">
        <v>10661.966666666667</v>
      </c>
      <c r="O8" s="1">
        <v>3.7298666666666667</v>
      </c>
      <c r="P8" s="1">
        <v>1006.8068848261487</v>
      </c>
      <c r="Q8" s="1">
        <v>2.2459653277228777</v>
      </c>
      <c r="S8" s="1">
        <v>8.4500000000000006E-2</v>
      </c>
      <c r="T8" s="1">
        <v>10292.266666666666</v>
      </c>
      <c r="U8" s="1">
        <v>2.3462333333333332</v>
      </c>
      <c r="V8" s="1">
        <v>1850.8431087840315</v>
      </c>
      <c r="W8" s="1">
        <v>0.92474637784277469</v>
      </c>
    </row>
    <row r="9" spans="1:23" x14ac:dyDescent="0.35">
      <c r="A9">
        <v>0.91800000000000004</v>
      </c>
      <c r="B9">
        <v>2673.6</v>
      </c>
      <c r="C9">
        <v>1.4418566666666666</v>
      </c>
      <c r="D9">
        <v>102.63162280700817</v>
      </c>
      <c r="E9">
        <v>0.54334318863250086</v>
      </c>
      <c r="G9">
        <v>0.121</v>
      </c>
      <c r="H9">
        <v>2101.2333333333331</v>
      </c>
      <c r="I9">
        <v>1.4371666666666669</v>
      </c>
      <c r="J9">
        <v>179.95283641369286</v>
      </c>
      <c r="K9">
        <v>0.21823971529795888</v>
      </c>
      <c r="M9" s="2">
        <v>0.91800000000000004</v>
      </c>
      <c r="N9" s="1">
        <v>10659.533333333333</v>
      </c>
      <c r="O9" s="1">
        <v>4.1468999999999996</v>
      </c>
      <c r="P9" s="1">
        <v>1007.2600723414648</v>
      </c>
      <c r="Q9" s="1">
        <v>2.249577166936044</v>
      </c>
      <c r="S9" s="1">
        <v>0.121</v>
      </c>
      <c r="T9" s="1">
        <v>10298.433333333332</v>
      </c>
      <c r="U9" s="1">
        <v>4.1602666666666668</v>
      </c>
      <c r="V9" s="1">
        <v>1854.1775436385196</v>
      </c>
      <c r="W9" s="1">
        <v>0.38481913067483176</v>
      </c>
    </row>
    <row r="10" spans="1:23" x14ac:dyDescent="0.35">
      <c r="A10">
        <v>1.26</v>
      </c>
      <c r="B10">
        <v>2674.4333333333334</v>
      </c>
      <c r="C10">
        <v>1.56416</v>
      </c>
      <c r="D10">
        <v>102.5706748214777</v>
      </c>
      <c r="E10">
        <v>0.58487333226947558</v>
      </c>
      <c r="G10">
        <v>0.17199999999999999</v>
      </c>
      <c r="H10">
        <v>2102.6</v>
      </c>
      <c r="I10">
        <v>1.3022333333333334</v>
      </c>
      <c r="J10">
        <v>180.05751858781122</v>
      </c>
      <c r="K10">
        <v>0.2803002735163368</v>
      </c>
      <c r="M10" s="2">
        <v>1.26</v>
      </c>
      <c r="N10" s="1">
        <v>10657.300000000001</v>
      </c>
      <c r="O10" s="1">
        <v>5.5173666666666668</v>
      </c>
      <c r="P10" s="1">
        <v>1007.0297761238246</v>
      </c>
      <c r="Q10" s="1">
        <v>4.4020454794712585</v>
      </c>
      <c r="S10" s="1">
        <v>0.17199999999999999</v>
      </c>
      <c r="T10" s="1">
        <v>10302.433333333332</v>
      </c>
      <c r="U10" s="1">
        <v>3.4137</v>
      </c>
      <c r="V10" s="1">
        <v>1856.3382674861148</v>
      </c>
      <c r="W10" s="1">
        <v>0.41394218195298715</v>
      </c>
    </row>
    <row r="11" spans="1:23" x14ac:dyDescent="0.35">
      <c r="A11">
        <v>1.73</v>
      </c>
      <c r="B11">
        <v>2675.1</v>
      </c>
      <c r="C11">
        <v>1.7098000000000002</v>
      </c>
      <c r="D11">
        <v>102.62675089858394</v>
      </c>
      <c r="E11">
        <v>0.6706116536416582</v>
      </c>
      <c r="G11">
        <v>0.245</v>
      </c>
      <c r="H11">
        <v>2104.4333333333329</v>
      </c>
      <c r="I11">
        <v>1.3361666666666665</v>
      </c>
      <c r="J11">
        <v>179.30449892106253</v>
      </c>
      <c r="K11">
        <v>0.20314736851195944</v>
      </c>
      <c r="M11" s="2">
        <v>1.73</v>
      </c>
      <c r="N11" s="1">
        <v>10657.6</v>
      </c>
      <c r="O11" s="1">
        <v>4.6207000000000003</v>
      </c>
      <c r="P11" s="1">
        <v>1007.946268409185</v>
      </c>
      <c r="Q11" s="1">
        <v>2.6850433534674996</v>
      </c>
      <c r="S11" s="1">
        <v>0.245</v>
      </c>
      <c r="T11" s="1">
        <v>10305.300000000001</v>
      </c>
      <c r="U11" s="1">
        <v>3.7852333333333337</v>
      </c>
      <c r="V11" s="1">
        <v>1859.7408878658302</v>
      </c>
      <c r="W11" s="1">
        <v>0.36335289091093453</v>
      </c>
    </row>
    <row r="12" spans="1:23" x14ac:dyDescent="0.35">
      <c r="A12">
        <v>2.37</v>
      </c>
      <c r="B12">
        <v>2675.6</v>
      </c>
      <c r="C12">
        <v>1.8277333333333334</v>
      </c>
      <c r="D12">
        <v>102.88556750098616</v>
      </c>
      <c r="E12">
        <v>0.60807704555700171</v>
      </c>
      <c r="G12">
        <v>0.34899999999999998</v>
      </c>
      <c r="H12">
        <v>2106.5333333333333</v>
      </c>
      <c r="I12">
        <v>1.3859333333333332</v>
      </c>
      <c r="J12">
        <v>178.90000931619139</v>
      </c>
      <c r="K12">
        <v>0.25912761978093651</v>
      </c>
      <c r="M12" s="2">
        <v>2.37</v>
      </c>
      <c r="N12" s="1">
        <v>10656.933333333332</v>
      </c>
      <c r="O12" s="1">
        <v>4.924266666666667</v>
      </c>
      <c r="P12" s="1">
        <v>1008.2188320663992</v>
      </c>
      <c r="Q12" s="1">
        <v>2.9716580966412223</v>
      </c>
      <c r="S12" s="1">
        <v>0.34899999999999998</v>
      </c>
      <c r="T12" s="1">
        <v>10308.666666666666</v>
      </c>
      <c r="U12" s="1">
        <v>3.4272666666666667</v>
      </c>
      <c r="V12" s="1">
        <v>1864.4104519481066</v>
      </c>
      <c r="W12" s="1">
        <v>0.26183157436285892</v>
      </c>
    </row>
    <row r="13" spans="1:23" x14ac:dyDescent="0.35">
      <c r="A13">
        <v>3.26</v>
      </c>
      <c r="B13">
        <v>2675.7</v>
      </c>
      <c r="C13">
        <v>2.0975000000000001</v>
      </c>
      <c r="D13">
        <v>103.66383168685206</v>
      </c>
      <c r="E13">
        <v>0.79620469101858415</v>
      </c>
      <c r="G13">
        <v>0.498</v>
      </c>
      <c r="H13">
        <v>2108.1999999999998</v>
      </c>
      <c r="I13">
        <v>1.4190333333333331</v>
      </c>
      <c r="J13">
        <v>178.66311874586762</v>
      </c>
      <c r="K13">
        <v>0.27332497751455831</v>
      </c>
      <c r="M13" s="2">
        <v>3.26</v>
      </c>
      <c r="N13" s="1">
        <v>10656.6</v>
      </c>
      <c r="O13" s="1">
        <v>5.0678333333333336</v>
      </c>
      <c r="P13" s="1">
        <v>1008.5581192970491</v>
      </c>
      <c r="Q13" s="1">
        <v>3.1521068086810331</v>
      </c>
      <c r="S13" s="1">
        <v>0.498</v>
      </c>
      <c r="T13" s="1">
        <v>10309.966666666667</v>
      </c>
      <c r="U13" s="1">
        <v>3.5350999999999999</v>
      </c>
      <c r="V13" s="1">
        <v>1873.917875290507</v>
      </c>
      <c r="W13" s="1">
        <v>0.15171232646031099</v>
      </c>
    </row>
    <row r="14" spans="1:23" x14ac:dyDescent="0.35">
      <c r="A14">
        <v>4.47</v>
      </c>
      <c r="B14">
        <v>2676</v>
      </c>
      <c r="C14">
        <v>2.3279333333333336</v>
      </c>
      <c r="D14">
        <v>104.18296405842959</v>
      </c>
      <c r="E14">
        <v>0.86668616196021819</v>
      </c>
      <c r="G14">
        <v>0.71099999999999997</v>
      </c>
      <c r="H14">
        <v>2108.8333333333335</v>
      </c>
      <c r="I14">
        <v>1.6006</v>
      </c>
      <c r="J14">
        <v>178.00338011771953</v>
      </c>
      <c r="K14">
        <v>0.37925331903623505</v>
      </c>
      <c r="M14" s="2">
        <v>4.47</v>
      </c>
      <c r="N14" s="1">
        <v>10651.366666666667</v>
      </c>
      <c r="O14" s="1">
        <v>5.4259333333333331</v>
      </c>
      <c r="P14" s="1">
        <v>1007.4394787446703</v>
      </c>
      <c r="Q14" s="1">
        <v>3.1782546174485993</v>
      </c>
      <c r="S14" s="1">
        <v>0.71099999999999997</v>
      </c>
      <c r="T14" s="1">
        <v>10316.533333333333</v>
      </c>
      <c r="U14" s="1">
        <v>3.4697</v>
      </c>
      <c r="V14" s="1">
        <v>1892.1419220907669</v>
      </c>
      <c r="W14" s="1">
        <v>0.16239418093022909</v>
      </c>
    </row>
    <row r="15" spans="1:23" x14ac:dyDescent="0.35">
      <c r="A15">
        <v>6.14</v>
      </c>
      <c r="B15">
        <v>2676.2333333333336</v>
      </c>
      <c r="C15">
        <v>2.599966666666667</v>
      </c>
      <c r="D15">
        <v>104.55813375024117</v>
      </c>
      <c r="E15">
        <v>0.94213548034947336</v>
      </c>
      <c r="G15">
        <v>1.01</v>
      </c>
      <c r="H15">
        <v>2109.3333333333335</v>
      </c>
      <c r="I15">
        <v>1.6814999999999998</v>
      </c>
      <c r="J15">
        <v>176.88449150033844</v>
      </c>
      <c r="K15">
        <v>0.2626584854901875</v>
      </c>
      <c r="M15" s="2">
        <v>6.14</v>
      </c>
      <c r="N15" s="1">
        <v>10644.766666666666</v>
      </c>
      <c r="O15" s="1">
        <v>5.6888333333333323</v>
      </c>
      <c r="P15" s="1">
        <v>1006.6748548232116</v>
      </c>
      <c r="Q15" s="1">
        <v>3.198095260203071</v>
      </c>
      <c r="S15" s="1">
        <v>1.01</v>
      </c>
      <c r="T15" s="1">
        <v>10323.066666666668</v>
      </c>
      <c r="U15" s="1">
        <v>3.4852333333333334</v>
      </c>
      <c r="V15" s="1">
        <v>1897.0881406337862</v>
      </c>
      <c r="W15" s="1">
        <v>6.6809979294513544E-2</v>
      </c>
    </row>
    <row r="16" spans="1:23" x14ac:dyDescent="0.35">
      <c r="A16">
        <v>8.43</v>
      </c>
      <c r="B16">
        <v>2676.5000000000005</v>
      </c>
      <c r="C16">
        <v>2.9123999999999999</v>
      </c>
      <c r="D16">
        <v>104.87597436972879</v>
      </c>
      <c r="E16">
        <v>1.0124907456367205</v>
      </c>
      <c r="G16">
        <v>1.45</v>
      </c>
      <c r="H16">
        <v>2110.2333333333331</v>
      </c>
      <c r="I16">
        <v>1.6735333333333333</v>
      </c>
      <c r="J16">
        <v>176.15437358559487</v>
      </c>
      <c r="K16">
        <v>0.25493399799425209</v>
      </c>
      <c r="M16" s="2">
        <v>8.43</v>
      </c>
      <c r="N16" s="1">
        <v>10642.166666666666</v>
      </c>
      <c r="O16" s="1">
        <v>6.1212666666666662</v>
      </c>
      <c r="P16" s="1">
        <v>1006.6059722321011</v>
      </c>
      <c r="Q16" s="1">
        <v>3.3882891764625622</v>
      </c>
      <c r="S16" s="1">
        <v>1.45</v>
      </c>
      <c r="T16" s="1">
        <v>10326.066666666668</v>
      </c>
      <c r="U16" s="1">
        <v>3.4690999999999996</v>
      </c>
      <c r="V16" s="1">
        <v>1891.8859408889655</v>
      </c>
      <c r="W16" s="1">
        <v>0.11521905224397568</v>
      </c>
    </row>
    <row r="17" spans="1:23" x14ac:dyDescent="0.35">
      <c r="A17">
        <v>11.6</v>
      </c>
      <c r="B17">
        <v>2676.6666666666665</v>
      </c>
      <c r="C17">
        <v>3.2601666666666667</v>
      </c>
      <c r="D17">
        <v>105.36761045659777</v>
      </c>
      <c r="E17">
        <v>1.0577581213743208</v>
      </c>
      <c r="G17">
        <v>2.06</v>
      </c>
      <c r="H17">
        <v>2111.1333333333337</v>
      </c>
      <c r="I17">
        <v>1.6742999999999999</v>
      </c>
      <c r="J17">
        <v>176.06062402858103</v>
      </c>
      <c r="K17">
        <v>0.2647297301022315</v>
      </c>
      <c r="M17" s="2">
        <v>11.6</v>
      </c>
      <c r="N17" s="1">
        <v>10638.566666666668</v>
      </c>
      <c r="O17" s="1">
        <v>6.5401333333333334</v>
      </c>
      <c r="P17" s="1">
        <v>1006.4374612132303</v>
      </c>
      <c r="Q17" s="1">
        <v>3.5887937880760625</v>
      </c>
      <c r="S17" s="1">
        <v>2.06</v>
      </c>
      <c r="T17" s="1">
        <v>10331.4</v>
      </c>
      <c r="U17" s="1">
        <v>3.5149666666666666</v>
      </c>
      <c r="V17" s="1">
        <v>1896.8965918046263</v>
      </c>
      <c r="W17" s="1">
        <v>8.8101891769321844E-2</v>
      </c>
    </row>
    <row r="18" spans="1:23" x14ac:dyDescent="0.35">
      <c r="A18">
        <v>15.9</v>
      </c>
      <c r="B18">
        <v>2676.9666666666667</v>
      </c>
      <c r="C18">
        <v>3.6788666666666665</v>
      </c>
      <c r="D18">
        <v>105.62965177133427</v>
      </c>
      <c r="E18">
        <v>1.1811704251856863</v>
      </c>
      <c r="G18">
        <v>2.94</v>
      </c>
      <c r="H18">
        <v>2112.1</v>
      </c>
      <c r="I18">
        <v>1.6697</v>
      </c>
      <c r="J18">
        <v>176.46328229974648</v>
      </c>
      <c r="K18">
        <v>0.28016425539315432</v>
      </c>
      <c r="M18" s="2">
        <v>15.9</v>
      </c>
      <c r="N18" s="1">
        <v>10636.033333333333</v>
      </c>
      <c r="O18" s="1">
        <v>7.2686000000000002</v>
      </c>
      <c r="P18" s="1">
        <v>1005.4589018618976</v>
      </c>
      <c r="Q18" s="1">
        <v>3.9293807501946163</v>
      </c>
      <c r="S18" s="1">
        <v>2.94</v>
      </c>
      <c r="T18" s="1">
        <v>10336.266666666666</v>
      </c>
      <c r="U18" s="1">
        <v>3.5265333333333331</v>
      </c>
      <c r="V18" s="1">
        <v>1897.4440738354715</v>
      </c>
      <c r="W18" s="1">
        <v>0.10378363711748281</v>
      </c>
    </row>
    <row r="19" spans="1:23" x14ac:dyDescent="0.35">
      <c r="A19">
        <v>21.8</v>
      </c>
      <c r="B19">
        <v>2677.0666666666671</v>
      </c>
      <c r="C19">
        <v>4.2564000000000002</v>
      </c>
      <c r="D19">
        <v>105.72082733942896</v>
      </c>
      <c r="E19">
        <v>1.307395299823279</v>
      </c>
      <c r="G19">
        <v>4.1900000000000004</v>
      </c>
      <c r="H19">
        <v>2112.4</v>
      </c>
      <c r="I19">
        <v>1.6731666666666669</v>
      </c>
      <c r="J19">
        <v>176.55613838096943</v>
      </c>
      <c r="K19">
        <v>0.26565312596190715</v>
      </c>
      <c r="M19" s="2">
        <v>21.8</v>
      </c>
      <c r="N19" s="1">
        <v>10634.033333333333</v>
      </c>
      <c r="O19" s="1">
        <v>7.9215333333333335</v>
      </c>
      <c r="P19" s="1">
        <v>1005.2202760257738</v>
      </c>
      <c r="Q19" s="1">
        <v>4.0663264506595302</v>
      </c>
      <c r="S19" s="1">
        <v>4.1900000000000004</v>
      </c>
      <c r="T19" s="1">
        <v>10342.800000000001</v>
      </c>
      <c r="U19" s="1">
        <v>3.5769666666666668</v>
      </c>
      <c r="V19" s="1">
        <v>1901.207069206288</v>
      </c>
      <c r="W19" s="1">
        <v>0.13765683177137764</v>
      </c>
    </row>
    <row r="20" spans="1:23" x14ac:dyDescent="0.35">
      <c r="A20">
        <v>29.9</v>
      </c>
      <c r="B20">
        <v>2677.1</v>
      </c>
      <c r="C20">
        <v>4.4723666666666668</v>
      </c>
      <c r="D20">
        <v>105.84913792752397</v>
      </c>
      <c r="E20">
        <v>1.4540633972882102</v>
      </c>
      <c r="G20">
        <v>5.98</v>
      </c>
      <c r="H20">
        <v>2113.7333333333331</v>
      </c>
      <c r="I20">
        <v>1.6697</v>
      </c>
      <c r="J20">
        <v>176.10639776377604</v>
      </c>
      <c r="K20">
        <v>0.26460818203525105</v>
      </c>
      <c r="M20" s="2">
        <v>29.9</v>
      </c>
      <c r="N20" s="1">
        <v>10631.199999999999</v>
      </c>
      <c r="O20" s="1">
        <v>8.7578666666666667</v>
      </c>
      <c r="P20" s="1">
        <v>1004.7348505949217</v>
      </c>
      <c r="Q20" s="1">
        <v>4.3646748817447261</v>
      </c>
      <c r="S20" s="1">
        <v>5.98</v>
      </c>
      <c r="T20" s="1">
        <v>10348.733333333334</v>
      </c>
      <c r="U20" s="1">
        <v>3.6886666666666663</v>
      </c>
      <c r="V20" s="1">
        <v>1902.7213178322586</v>
      </c>
      <c r="W20" s="1">
        <v>0.21029613247355114</v>
      </c>
    </row>
    <row r="21" spans="1:23" x14ac:dyDescent="0.35">
      <c r="A21">
        <v>41.1</v>
      </c>
      <c r="B21">
        <v>2675.9333333333329</v>
      </c>
      <c r="C21">
        <v>5.1528</v>
      </c>
      <c r="D21">
        <v>105.55777249133922</v>
      </c>
      <c r="E21">
        <v>1.4247527820643138</v>
      </c>
      <c r="G21">
        <v>8.52</v>
      </c>
      <c r="H21">
        <v>2115.1333333333332</v>
      </c>
      <c r="I21">
        <v>1.6684000000000001</v>
      </c>
      <c r="J21">
        <v>176.1079593128411</v>
      </c>
      <c r="K21">
        <v>0.26307116907787409</v>
      </c>
      <c r="M21" s="2">
        <v>41.1</v>
      </c>
      <c r="N21" s="1">
        <v>10626.4</v>
      </c>
      <c r="O21" s="1">
        <v>9.7754666666666665</v>
      </c>
      <c r="P21" s="1">
        <v>1003.2123803063832</v>
      </c>
      <c r="Q21" s="1">
        <v>4.867636420618668</v>
      </c>
      <c r="S21" s="1">
        <v>8.52</v>
      </c>
      <c r="T21" s="1">
        <v>10351.166666666666</v>
      </c>
      <c r="U21" s="1">
        <v>5.5407333333333328</v>
      </c>
      <c r="V21" s="1">
        <v>1904.3990084363475</v>
      </c>
      <c r="W21" s="1">
        <v>2.3755999017791978</v>
      </c>
    </row>
    <row r="22" spans="1:23" x14ac:dyDescent="0.35">
      <c r="A22">
        <v>56.3</v>
      </c>
      <c r="B22">
        <v>2673.7666666666664</v>
      </c>
      <c r="C22">
        <v>6.0519333333333334</v>
      </c>
      <c r="D22">
        <v>105.30728053336726</v>
      </c>
      <c r="E22">
        <v>0.9186545397119289</v>
      </c>
      <c r="G22">
        <v>12.2</v>
      </c>
      <c r="H22">
        <v>2116.6333333333337</v>
      </c>
      <c r="I22">
        <v>1.6667333333333334</v>
      </c>
      <c r="J22">
        <v>176.35879148296902</v>
      </c>
      <c r="K22">
        <v>0.26004438723674167</v>
      </c>
      <c r="M22" s="2">
        <v>56.3</v>
      </c>
      <c r="N22" s="1">
        <v>10619.566666666668</v>
      </c>
      <c r="O22" s="1">
        <v>10.837633333333335</v>
      </c>
      <c r="P22" s="1">
        <v>1000.8552159694891</v>
      </c>
      <c r="Q22" s="1">
        <v>5.7412438376481871</v>
      </c>
      <c r="S22" s="1">
        <v>12.2</v>
      </c>
      <c r="T22" s="1">
        <v>10353.1</v>
      </c>
      <c r="U22" s="1">
        <v>11.854966666666668</v>
      </c>
      <c r="V22" s="1">
        <v>1903.9913156314572</v>
      </c>
      <c r="W22" s="1">
        <v>8.1772512571972076</v>
      </c>
    </row>
    <row r="23" spans="1:23" x14ac:dyDescent="0.35">
      <c r="A23">
        <v>77.3</v>
      </c>
      <c r="B23">
        <v>2667</v>
      </c>
      <c r="C23">
        <v>5.5289000000000001</v>
      </c>
      <c r="D23">
        <v>104.04326023342406</v>
      </c>
      <c r="E23">
        <v>0.9032010628868905</v>
      </c>
      <c r="G23">
        <v>17.3</v>
      </c>
      <c r="H23">
        <v>2119.6</v>
      </c>
      <c r="I23">
        <v>1.6631</v>
      </c>
      <c r="J23">
        <v>176.40850319641623</v>
      </c>
      <c r="K23">
        <v>0.25908066311478961</v>
      </c>
      <c r="M23" s="2">
        <v>77.3</v>
      </c>
      <c r="N23" s="1">
        <v>10608.833333333334</v>
      </c>
      <c r="O23" s="1">
        <v>9.878166666666667</v>
      </c>
      <c r="P23" s="1">
        <v>996.55184678637431</v>
      </c>
      <c r="Q23" s="1">
        <v>5.8466297576752142</v>
      </c>
      <c r="S23" s="1">
        <v>17.3</v>
      </c>
      <c r="T23" s="1">
        <v>10294.5</v>
      </c>
      <c r="U23" s="1">
        <v>100.37333333333333</v>
      </c>
      <c r="V23" s="1">
        <v>1980.0740516455439</v>
      </c>
      <c r="W23" s="1">
        <v>114.81259605258184</v>
      </c>
    </row>
    <row r="24" spans="1:23" x14ac:dyDescent="0.35">
      <c r="A24">
        <v>106</v>
      </c>
      <c r="B24">
        <v>2656.2666666666669</v>
      </c>
      <c r="C24">
        <v>1.48715</v>
      </c>
      <c r="D24">
        <v>108.7684390498152</v>
      </c>
      <c r="E24">
        <v>1.7814957333937123</v>
      </c>
      <c r="G24">
        <v>24.7</v>
      </c>
      <c r="H24">
        <v>2124.5333333333333</v>
      </c>
      <c r="I24">
        <v>1.6540666666666668</v>
      </c>
      <c r="J24">
        <v>176.85712689437591</v>
      </c>
      <c r="K24">
        <v>0.25830230996515502</v>
      </c>
      <c r="M24" s="2">
        <v>106</v>
      </c>
      <c r="N24" s="1">
        <v>10587.233333333334</v>
      </c>
      <c r="O24" s="1">
        <v>7.5367666666666677</v>
      </c>
      <c r="P24" s="1">
        <v>988.60561566953106</v>
      </c>
      <c r="Q24" s="1">
        <v>6.3074990799312305</v>
      </c>
      <c r="S24" s="1">
        <v>24.7</v>
      </c>
      <c r="T24" s="1">
        <v>7878.7666666666664</v>
      </c>
      <c r="U24" s="1">
        <v>1811.5600000000002</v>
      </c>
      <c r="V24" s="1">
        <v>2175.5810863613765</v>
      </c>
      <c r="W24" s="1">
        <v>1227.0174264451173</v>
      </c>
    </row>
    <row r="25" spans="1:23" x14ac:dyDescent="0.35">
      <c r="A25">
        <v>146</v>
      </c>
      <c r="B25">
        <v>2630.8333333333335</v>
      </c>
      <c r="C25">
        <v>8.6388333333333325</v>
      </c>
      <c r="D25">
        <v>107.38548939839752</v>
      </c>
      <c r="E25">
        <v>2.6184049807723251</v>
      </c>
      <c r="G25">
        <v>35.200000000000003</v>
      </c>
      <c r="H25">
        <v>2134.1</v>
      </c>
      <c r="I25">
        <v>1.6366333333333334</v>
      </c>
      <c r="J25">
        <v>177.90843150340007</v>
      </c>
      <c r="K25">
        <v>0.25683423318033788</v>
      </c>
      <c r="M25" s="2">
        <v>146</v>
      </c>
      <c r="N25" s="1">
        <v>10542.233333333334</v>
      </c>
      <c r="O25" s="1">
        <v>5.3098333333333336</v>
      </c>
      <c r="P25" s="1">
        <v>972.98363980764475</v>
      </c>
      <c r="Q25" s="1">
        <v>2.0324162598575439</v>
      </c>
      <c r="S25" s="1">
        <v>35.200000000000003</v>
      </c>
      <c r="T25" s="1">
        <v>4953.0333333333328</v>
      </c>
      <c r="U25" s="1">
        <v>2908.7000000000003</v>
      </c>
      <c r="V25" s="1">
        <v>2257.8707764912815</v>
      </c>
      <c r="W25" s="1">
        <v>626.0131308526984</v>
      </c>
    </row>
    <row r="26" spans="1:23" x14ac:dyDescent="0.35">
      <c r="A26">
        <v>200</v>
      </c>
      <c r="B26">
        <v>2549</v>
      </c>
      <c r="C26">
        <v>188.71833333333336</v>
      </c>
      <c r="D26">
        <v>106.38026132699625</v>
      </c>
      <c r="E26">
        <v>152.65150116632768</v>
      </c>
      <c r="G26">
        <v>50.2</v>
      </c>
      <c r="H26">
        <v>2151.7333333333331</v>
      </c>
      <c r="I26">
        <v>1.7203666666666668</v>
      </c>
      <c r="J26">
        <v>179.76235238039496</v>
      </c>
      <c r="K26">
        <v>0.29492121546835748</v>
      </c>
      <c r="M26" s="2">
        <v>200</v>
      </c>
      <c r="N26" s="1">
        <v>10407.433333333332</v>
      </c>
      <c r="O26" s="1">
        <v>68.657666666666671</v>
      </c>
      <c r="P26" s="1">
        <v>970.88607124282817</v>
      </c>
      <c r="Q26" s="1">
        <v>62.979857655708727</v>
      </c>
      <c r="S26" s="1">
        <v>50.3</v>
      </c>
      <c r="T26" s="1">
        <v>2884.1</v>
      </c>
      <c r="U26" s="1">
        <v>3139.9666666666667</v>
      </c>
      <c r="V26" s="1">
        <v>1361.701586251555</v>
      </c>
      <c r="W26" s="1">
        <v>451.95289946335743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08E0-8518-46C6-A9EC-13D896F0B065}">
  <sheetPr codeName="Sheet3"/>
  <dimension ref="A1:AB26"/>
  <sheetViews>
    <sheetView topLeftCell="M1" workbookViewId="0">
      <selection activeCell="Z1" sqref="Z1"/>
    </sheetView>
  </sheetViews>
  <sheetFormatPr defaultRowHeight="14.5" x14ac:dyDescent="0.35"/>
  <cols>
    <col min="10" max="10" width="8.7265625" style="15"/>
    <col min="14" max="14" width="8.7265625" style="15"/>
    <col min="24" max="24" width="8.7265625" style="15"/>
    <col min="28" max="28" width="8.7265625" style="15"/>
  </cols>
  <sheetData>
    <row r="1" spans="1:27" x14ac:dyDescent="0.35">
      <c r="A1" t="s">
        <v>282</v>
      </c>
      <c r="B1" t="s">
        <v>289</v>
      </c>
      <c r="D1" t="s">
        <v>283</v>
      </c>
      <c r="E1" t="s">
        <v>286</v>
      </c>
      <c r="G1" t="s">
        <v>284</v>
      </c>
      <c r="H1" t="s">
        <v>285</v>
      </c>
      <c r="J1"/>
      <c r="K1" t="s">
        <v>287</v>
      </c>
      <c r="L1" t="s">
        <v>288</v>
      </c>
      <c r="M1" t="s">
        <v>299</v>
      </c>
      <c r="O1" t="s">
        <v>290</v>
      </c>
      <c r="P1" t="s">
        <v>291</v>
      </c>
      <c r="R1" t="s">
        <v>292</v>
      </c>
      <c r="S1" t="s">
        <v>293</v>
      </c>
      <c r="U1" t="s">
        <v>294</v>
      </c>
      <c r="V1" t="s">
        <v>295</v>
      </c>
      <c r="Y1" t="s">
        <v>297</v>
      </c>
      <c r="Z1" t="s">
        <v>296</v>
      </c>
      <c r="AA1" t="s">
        <v>298</v>
      </c>
    </row>
    <row r="2" spans="1:27" x14ac:dyDescent="0.35">
      <c r="A2">
        <v>0.1</v>
      </c>
      <c r="B2">
        <v>14456</v>
      </c>
      <c r="D2">
        <v>0.1</v>
      </c>
      <c r="E2">
        <v>14802</v>
      </c>
      <c r="G2">
        <v>0.1</v>
      </c>
      <c r="H2">
        <v>15010</v>
      </c>
      <c r="K2">
        <v>0.1</v>
      </c>
      <c r="L2">
        <f>AVERAGE(B2,E2,H2)</f>
        <v>14756</v>
      </c>
      <c r="M2">
        <f t="shared" ref="M2:M26" si="0">STDEVA(B2,E2,H2)</f>
        <v>279.84995979988992</v>
      </c>
      <c r="O2">
        <v>0.1</v>
      </c>
      <c r="P2">
        <v>13707</v>
      </c>
      <c r="R2">
        <v>0.1</v>
      </c>
      <c r="S2">
        <v>15118</v>
      </c>
      <c r="U2">
        <v>0.1</v>
      </c>
      <c r="V2">
        <v>15503</v>
      </c>
      <c r="Y2">
        <v>0.1</v>
      </c>
      <c r="Z2">
        <f>AVERAGE(P2,S2,V2)</f>
        <v>14776</v>
      </c>
      <c r="AA2">
        <f>STDEVA(P2,S2,V2)</f>
        <v>945.58288901608194</v>
      </c>
    </row>
    <row r="3" spans="1:27" x14ac:dyDescent="0.35">
      <c r="A3">
        <v>0.13300000000000001</v>
      </c>
      <c r="B3">
        <v>14638</v>
      </c>
      <c r="D3">
        <v>0.13300000000000001</v>
      </c>
      <c r="E3">
        <v>14729</v>
      </c>
      <c r="G3">
        <v>0.13300000000000001</v>
      </c>
      <c r="H3">
        <v>15084</v>
      </c>
      <c r="K3">
        <v>0.13300000000000001</v>
      </c>
      <c r="L3">
        <f t="shared" ref="L3:L26" si="1">AVERAGE(B3,E3,H3)</f>
        <v>14817</v>
      </c>
      <c r="M3">
        <f t="shared" si="0"/>
        <v>235.66289483073061</v>
      </c>
      <c r="O3">
        <v>0.13300000000000001</v>
      </c>
      <c r="P3">
        <v>14205</v>
      </c>
      <c r="R3">
        <v>0.13300000000000001</v>
      </c>
      <c r="S3">
        <v>15054</v>
      </c>
      <c r="U3">
        <v>0.13300000000000001</v>
      </c>
      <c r="V3">
        <v>15628</v>
      </c>
      <c r="Y3">
        <v>0.13300000000000001</v>
      </c>
      <c r="Z3">
        <f t="shared" ref="Z3:Z26" si="2">AVERAGE(P3,S3,V3)</f>
        <v>14962.333333333334</v>
      </c>
      <c r="AA3">
        <f t="shared" ref="AA3:AA26" si="3">STDEVA(P3,S3,V3)</f>
        <v>715.91503220237894</v>
      </c>
    </row>
    <row r="4" spans="1:27" x14ac:dyDescent="0.35">
      <c r="A4">
        <v>0.17799999999999999</v>
      </c>
      <c r="B4">
        <v>14372</v>
      </c>
      <c r="D4">
        <v>0.17799999999999999</v>
      </c>
      <c r="E4">
        <v>14787</v>
      </c>
      <c r="G4">
        <v>0.17799999999999999</v>
      </c>
      <c r="H4">
        <v>15135</v>
      </c>
      <c r="K4">
        <v>0.17799999999999999</v>
      </c>
      <c r="L4">
        <f t="shared" si="1"/>
        <v>14764.666666666666</v>
      </c>
      <c r="M4">
        <f t="shared" si="0"/>
        <v>381.9899649641772</v>
      </c>
      <c r="O4">
        <v>0.17799999999999999</v>
      </c>
      <c r="P4">
        <v>13995</v>
      </c>
      <c r="R4">
        <v>0.17799999999999999</v>
      </c>
      <c r="S4">
        <v>14985</v>
      </c>
      <c r="U4">
        <v>0.17799999999999999</v>
      </c>
      <c r="V4">
        <v>15512</v>
      </c>
      <c r="Y4">
        <v>0.17799999999999999</v>
      </c>
      <c r="Z4">
        <f t="shared" si="2"/>
        <v>14830.666666666666</v>
      </c>
      <c r="AA4">
        <f t="shared" si="3"/>
        <v>770.1859082931428</v>
      </c>
    </row>
    <row r="5" spans="1:27" x14ac:dyDescent="0.35">
      <c r="A5">
        <v>0.23699999999999999</v>
      </c>
      <c r="B5">
        <v>14099</v>
      </c>
      <c r="D5">
        <v>0.23699999999999999</v>
      </c>
      <c r="E5">
        <v>14226</v>
      </c>
      <c r="G5">
        <v>0.23699999999999999</v>
      </c>
      <c r="H5">
        <v>14765</v>
      </c>
      <c r="K5">
        <v>0.23699999999999999</v>
      </c>
      <c r="L5">
        <f t="shared" si="1"/>
        <v>14363.333333333334</v>
      </c>
      <c r="M5">
        <f t="shared" si="0"/>
        <v>353.60194192528604</v>
      </c>
      <c r="O5">
        <v>0.23699999999999999</v>
      </c>
      <c r="P5">
        <v>13811</v>
      </c>
      <c r="R5">
        <v>0.23699999999999999</v>
      </c>
      <c r="S5">
        <v>14711</v>
      </c>
      <c r="U5">
        <v>0.23699999999999999</v>
      </c>
      <c r="V5">
        <v>15283</v>
      </c>
      <c r="Y5">
        <v>0.23699999999999999</v>
      </c>
      <c r="Z5">
        <f t="shared" si="2"/>
        <v>14601.666666666666</v>
      </c>
      <c r="AA5">
        <f t="shared" si="3"/>
        <v>742.06558560098529</v>
      </c>
    </row>
    <row r="6" spans="1:27" x14ac:dyDescent="0.35">
      <c r="A6">
        <v>0.316</v>
      </c>
      <c r="B6">
        <v>13563</v>
      </c>
      <c r="D6">
        <v>0.316</v>
      </c>
      <c r="E6">
        <v>14016</v>
      </c>
      <c r="G6">
        <v>0.316</v>
      </c>
      <c r="H6">
        <v>14232</v>
      </c>
      <c r="K6">
        <v>0.316</v>
      </c>
      <c r="L6">
        <f t="shared" si="1"/>
        <v>13937</v>
      </c>
      <c r="M6">
        <f t="shared" si="0"/>
        <v>341.42495515120157</v>
      </c>
      <c r="O6">
        <v>0.316</v>
      </c>
      <c r="P6">
        <v>13410</v>
      </c>
      <c r="R6">
        <v>0.316</v>
      </c>
      <c r="S6">
        <v>14220</v>
      </c>
      <c r="U6">
        <v>0.316</v>
      </c>
      <c r="V6">
        <v>14731</v>
      </c>
      <c r="Y6">
        <v>0.316</v>
      </c>
      <c r="Z6">
        <f t="shared" si="2"/>
        <v>14120.333333333334</v>
      </c>
      <c r="AA6">
        <f t="shared" si="3"/>
        <v>666.11585578886604</v>
      </c>
    </row>
    <row r="7" spans="1:27" x14ac:dyDescent="0.35">
      <c r="A7">
        <v>0.42199999999999999</v>
      </c>
      <c r="B7">
        <v>13117</v>
      </c>
      <c r="D7">
        <v>0.42199999999999999</v>
      </c>
      <c r="E7">
        <v>13426</v>
      </c>
      <c r="G7">
        <v>0.42199999999999999</v>
      </c>
      <c r="H7">
        <v>13736</v>
      </c>
      <c r="K7">
        <v>0.42199999999999999</v>
      </c>
      <c r="L7">
        <f t="shared" si="1"/>
        <v>13426.333333333334</v>
      </c>
      <c r="M7">
        <f t="shared" si="0"/>
        <v>309.50013462571115</v>
      </c>
      <c r="O7">
        <v>0.42199999999999999</v>
      </c>
      <c r="P7">
        <v>13019</v>
      </c>
      <c r="R7">
        <v>0.42199999999999999</v>
      </c>
      <c r="S7">
        <v>13803</v>
      </c>
      <c r="U7">
        <v>0.42199999999999999</v>
      </c>
      <c r="V7">
        <v>14257</v>
      </c>
      <c r="Y7">
        <v>0.42199999999999999</v>
      </c>
      <c r="Z7">
        <f t="shared" si="2"/>
        <v>13693</v>
      </c>
      <c r="AA7">
        <f t="shared" si="3"/>
        <v>626.28747392870628</v>
      </c>
    </row>
    <row r="8" spans="1:27" x14ac:dyDescent="0.35">
      <c r="A8">
        <v>0.56299999999999994</v>
      </c>
      <c r="B8">
        <v>12565</v>
      </c>
      <c r="D8">
        <v>0.56299999999999994</v>
      </c>
      <c r="E8">
        <v>12845</v>
      </c>
      <c r="G8">
        <v>0.56299999999999994</v>
      </c>
      <c r="H8">
        <v>13147</v>
      </c>
      <c r="K8">
        <v>0.56299999999999994</v>
      </c>
      <c r="L8">
        <f t="shared" si="1"/>
        <v>12852.333333333334</v>
      </c>
      <c r="M8">
        <f t="shared" si="0"/>
        <v>291.06929300998644</v>
      </c>
      <c r="O8">
        <v>0.56299999999999994</v>
      </c>
      <c r="P8">
        <v>12546</v>
      </c>
      <c r="R8">
        <v>0.56299999999999994</v>
      </c>
      <c r="S8">
        <v>13245</v>
      </c>
      <c r="U8">
        <v>0.56299999999999994</v>
      </c>
      <c r="V8">
        <v>13684</v>
      </c>
      <c r="Y8">
        <v>0.56299999999999994</v>
      </c>
      <c r="Z8">
        <f t="shared" si="2"/>
        <v>13158.333333333334</v>
      </c>
      <c r="AA8">
        <f t="shared" si="3"/>
        <v>573.92885737984409</v>
      </c>
    </row>
    <row r="9" spans="1:27" x14ac:dyDescent="0.35">
      <c r="A9">
        <v>0.75</v>
      </c>
      <c r="B9">
        <v>11868</v>
      </c>
      <c r="D9">
        <v>0.75</v>
      </c>
      <c r="E9">
        <v>12171</v>
      </c>
      <c r="G9">
        <v>0.75</v>
      </c>
      <c r="H9">
        <v>12424</v>
      </c>
      <c r="K9">
        <v>0.75</v>
      </c>
      <c r="L9">
        <f t="shared" si="1"/>
        <v>12154.333333333334</v>
      </c>
      <c r="M9">
        <f t="shared" si="0"/>
        <v>278.37444806112029</v>
      </c>
      <c r="O9">
        <v>0.75</v>
      </c>
      <c r="P9">
        <v>11915</v>
      </c>
      <c r="R9">
        <v>0.75</v>
      </c>
      <c r="S9">
        <v>12581</v>
      </c>
      <c r="U9">
        <v>0.75</v>
      </c>
      <c r="V9">
        <v>12965</v>
      </c>
      <c r="Y9">
        <v>0.75</v>
      </c>
      <c r="Z9">
        <f t="shared" si="2"/>
        <v>12487</v>
      </c>
      <c r="AA9">
        <f t="shared" si="3"/>
        <v>531.27394063703139</v>
      </c>
    </row>
    <row r="10" spans="1:27" x14ac:dyDescent="0.35">
      <c r="A10">
        <v>1</v>
      </c>
      <c r="B10">
        <v>11121</v>
      </c>
      <c r="D10">
        <v>1</v>
      </c>
      <c r="E10">
        <v>11402</v>
      </c>
      <c r="G10">
        <v>1</v>
      </c>
      <c r="H10">
        <v>11619</v>
      </c>
      <c r="K10">
        <v>1</v>
      </c>
      <c r="L10">
        <f t="shared" si="1"/>
        <v>11380.666666666666</v>
      </c>
      <c r="M10">
        <f t="shared" si="0"/>
        <v>249.68446754520659</v>
      </c>
      <c r="O10">
        <v>1</v>
      </c>
      <c r="P10">
        <v>11233</v>
      </c>
      <c r="R10">
        <v>1</v>
      </c>
      <c r="S10">
        <v>11825</v>
      </c>
      <c r="U10">
        <v>1</v>
      </c>
      <c r="V10">
        <v>12181</v>
      </c>
      <c r="Y10">
        <v>1</v>
      </c>
      <c r="Z10">
        <f t="shared" si="2"/>
        <v>11746.333333333334</v>
      </c>
      <c r="AA10">
        <f t="shared" si="3"/>
        <v>478.87089422237108</v>
      </c>
    </row>
    <row r="11" spans="1:27" x14ac:dyDescent="0.35">
      <c r="A11">
        <v>1.33</v>
      </c>
      <c r="B11">
        <v>10311</v>
      </c>
      <c r="D11">
        <v>1.33</v>
      </c>
      <c r="E11">
        <v>10567</v>
      </c>
      <c r="G11">
        <v>1.33</v>
      </c>
      <c r="H11">
        <v>10755</v>
      </c>
      <c r="K11">
        <v>1.33</v>
      </c>
      <c r="L11">
        <f t="shared" si="1"/>
        <v>10544.333333333334</v>
      </c>
      <c r="M11">
        <f t="shared" si="0"/>
        <v>222.86617808302213</v>
      </c>
      <c r="O11">
        <v>1.33</v>
      </c>
      <c r="P11">
        <v>10476</v>
      </c>
      <c r="R11">
        <v>1.33</v>
      </c>
      <c r="S11">
        <v>10999</v>
      </c>
      <c r="U11">
        <v>1.33</v>
      </c>
      <c r="V11">
        <v>11323</v>
      </c>
      <c r="Y11">
        <v>1.33</v>
      </c>
      <c r="Z11">
        <f t="shared" si="2"/>
        <v>10932.666666666666</v>
      </c>
      <c r="AA11">
        <f t="shared" si="3"/>
        <v>427.37844275692396</v>
      </c>
    </row>
    <row r="12" spans="1:27" x14ac:dyDescent="0.35">
      <c r="A12">
        <v>1.78</v>
      </c>
      <c r="B12">
        <v>9483.7000000000007</v>
      </c>
      <c r="D12">
        <v>1.78</v>
      </c>
      <c r="E12">
        <v>9715.5</v>
      </c>
      <c r="G12">
        <v>1.78</v>
      </c>
      <c r="H12">
        <v>9858.5</v>
      </c>
      <c r="K12">
        <v>1.78</v>
      </c>
      <c r="L12">
        <f t="shared" si="1"/>
        <v>9685.9</v>
      </c>
      <c r="M12">
        <f t="shared" si="0"/>
        <v>189.14512946412302</v>
      </c>
      <c r="O12">
        <v>1.78</v>
      </c>
      <c r="P12">
        <v>9687.1</v>
      </c>
      <c r="R12">
        <v>1.78</v>
      </c>
      <c r="S12">
        <v>10162</v>
      </c>
      <c r="U12">
        <v>1.78</v>
      </c>
      <c r="V12">
        <v>10457</v>
      </c>
      <c r="Y12">
        <v>1.78</v>
      </c>
      <c r="Z12">
        <f t="shared" si="2"/>
        <v>10102.033333333333</v>
      </c>
      <c r="AA12">
        <f t="shared" si="3"/>
        <v>388.43725791089247</v>
      </c>
    </row>
    <row r="13" spans="1:27" x14ac:dyDescent="0.35">
      <c r="A13">
        <v>2.37</v>
      </c>
      <c r="B13">
        <v>8660.4</v>
      </c>
      <c r="D13">
        <v>2.37</v>
      </c>
      <c r="E13">
        <v>8836.2000000000007</v>
      </c>
      <c r="G13">
        <v>2.37</v>
      </c>
      <c r="H13">
        <v>8965.7999999999993</v>
      </c>
      <c r="K13">
        <v>2.37</v>
      </c>
      <c r="L13">
        <f t="shared" si="1"/>
        <v>8820.7999999999993</v>
      </c>
      <c r="M13">
        <f t="shared" si="0"/>
        <v>153.28131001527865</v>
      </c>
      <c r="O13">
        <v>2.37</v>
      </c>
      <c r="P13">
        <v>8886.2999999999993</v>
      </c>
      <c r="R13">
        <v>2.37</v>
      </c>
      <c r="S13">
        <v>9299.9</v>
      </c>
      <c r="U13">
        <v>2.37</v>
      </c>
      <c r="V13">
        <v>9563</v>
      </c>
      <c r="Y13">
        <v>2.37</v>
      </c>
      <c r="Z13">
        <f t="shared" si="2"/>
        <v>9249.7333333333318</v>
      </c>
      <c r="AA13">
        <f t="shared" si="3"/>
        <v>341.12789879066412</v>
      </c>
    </row>
    <row r="14" spans="1:27" x14ac:dyDescent="0.35">
      <c r="A14">
        <v>3.16</v>
      </c>
      <c r="B14">
        <v>7847.2</v>
      </c>
      <c r="D14">
        <v>3.16</v>
      </c>
      <c r="E14">
        <v>7970.7</v>
      </c>
      <c r="G14">
        <v>3.16</v>
      </c>
      <c r="H14">
        <v>8104.6</v>
      </c>
      <c r="K14">
        <v>3.16</v>
      </c>
      <c r="L14">
        <f t="shared" si="1"/>
        <v>7974.166666666667</v>
      </c>
      <c r="M14">
        <f t="shared" si="0"/>
        <v>128.73501207260364</v>
      </c>
      <c r="O14">
        <v>3.16</v>
      </c>
      <c r="P14">
        <v>8080.3</v>
      </c>
      <c r="R14">
        <v>3.16</v>
      </c>
      <c r="S14">
        <v>8456.7999999999993</v>
      </c>
      <c r="U14">
        <v>3.16</v>
      </c>
      <c r="V14">
        <v>8691.6</v>
      </c>
      <c r="Y14">
        <v>3.16</v>
      </c>
      <c r="Z14">
        <f t="shared" si="2"/>
        <v>8409.5666666666657</v>
      </c>
      <c r="AA14">
        <f t="shared" si="3"/>
        <v>308.37503681934658</v>
      </c>
    </row>
    <row r="15" spans="1:27" x14ac:dyDescent="0.35">
      <c r="A15">
        <v>4.22</v>
      </c>
      <c r="B15">
        <v>7013.4</v>
      </c>
      <c r="D15">
        <v>4.22</v>
      </c>
      <c r="E15">
        <v>7150</v>
      </c>
      <c r="G15">
        <v>4.22</v>
      </c>
      <c r="H15">
        <v>7287.6</v>
      </c>
      <c r="K15">
        <v>4.22</v>
      </c>
      <c r="L15">
        <f t="shared" si="1"/>
        <v>7150.333333333333</v>
      </c>
      <c r="M15">
        <f t="shared" si="0"/>
        <v>137.10030391408122</v>
      </c>
      <c r="O15">
        <v>4.22</v>
      </c>
      <c r="P15">
        <v>7289.7</v>
      </c>
      <c r="R15">
        <v>4.22</v>
      </c>
      <c r="S15">
        <v>7626.8</v>
      </c>
      <c r="U15">
        <v>4.22</v>
      </c>
      <c r="V15">
        <v>7831.6</v>
      </c>
      <c r="Y15">
        <v>4.22</v>
      </c>
      <c r="Z15">
        <f t="shared" si="2"/>
        <v>7582.7</v>
      </c>
      <c r="AA15">
        <f t="shared" si="3"/>
        <v>273.62841592203131</v>
      </c>
    </row>
    <row r="16" spans="1:27" x14ac:dyDescent="0.35">
      <c r="A16">
        <v>5.63</v>
      </c>
      <c r="B16">
        <v>6233.7</v>
      </c>
      <c r="D16">
        <v>5.63</v>
      </c>
      <c r="E16">
        <v>6387.9</v>
      </c>
      <c r="G16">
        <v>5.63</v>
      </c>
      <c r="H16">
        <v>6501.1</v>
      </c>
      <c r="K16">
        <v>5.63</v>
      </c>
      <c r="L16">
        <f t="shared" si="1"/>
        <v>6374.2333333333327</v>
      </c>
      <c r="M16">
        <f t="shared" si="0"/>
        <v>134.22284952024151</v>
      </c>
      <c r="O16">
        <v>5.63</v>
      </c>
      <c r="P16">
        <v>6540.4</v>
      </c>
      <c r="R16">
        <v>5.63</v>
      </c>
      <c r="S16">
        <v>6830</v>
      </c>
      <c r="U16">
        <v>5.63</v>
      </c>
      <c r="V16">
        <v>7000.1</v>
      </c>
      <c r="Y16">
        <v>5.63</v>
      </c>
      <c r="Z16">
        <f t="shared" si="2"/>
        <v>6790.166666666667</v>
      </c>
      <c r="AA16">
        <f t="shared" si="3"/>
        <v>232.42427440638275</v>
      </c>
    </row>
    <row r="17" spans="1:27" x14ac:dyDescent="0.35">
      <c r="A17">
        <v>7.5</v>
      </c>
      <c r="B17">
        <v>5545.4</v>
      </c>
      <c r="D17">
        <v>7.5</v>
      </c>
      <c r="E17">
        <v>5661.5</v>
      </c>
      <c r="G17">
        <v>7.5</v>
      </c>
      <c r="H17">
        <v>5751.7</v>
      </c>
      <c r="K17">
        <v>7.5</v>
      </c>
      <c r="L17">
        <f t="shared" si="1"/>
        <v>5652.8666666666659</v>
      </c>
      <c r="M17">
        <f t="shared" si="0"/>
        <v>103.42061367702938</v>
      </c>
      <c r="O17">
        <v>7.5</v>
      </c>
      <c r="P17">
        <v>5819</v>
      </c>
      <c r="R17">
        <v>7.5</v>
      </c>
      <c r="S17">
        <v>6067.4</v>
      </c>
      <c r="U17">
        <v>7.5</v>
      </c>
      <c r="V17">
        <v>6209.5</v>
      </c>
      <c r="Y17">
        <v>7.5</v>
      </c>
      <c r="Z17">
        <f t="shared" si="2"/>
        <v>6031.9666666666672</v>
      </c>
      <c r="AA17">
        <f t="shared" si="3"/>
        <v>197.64666284390768</v>
      </c>
    </row>
    <row r="18" spans="1:27" x14ac:dyDescent="0.35">
      <c r="A18">
        <v>10</v>
      </c>
      <c r="B18">
        <v>4866.6000000000004</v>
      </c>
      <c r="D18">
        <v>10</v>
      </c>
      <c r="E18">
        <v>4942.8</v>
      </c>
      <c r="G18">
        <v>10</v>
      </c>
      <c r="H18">
        <v>5010.3</v>
      </c>
      <c r="K18">
        <v>10</v>
      </c>
      <c r="L18">
        <f t="shared" si="1"/>
        <v>4939.9000000000005</v>
      </c>
      <c r="M18">
        <f t="shared" si="0"/>
        <v>71.893880128978893</v>
      </c>
      <c r="O18">
        <v>10</v>
      </c>
      <c r="P18">
        <v>5118.3999999999996</v>
      </c>
      <c r="R18">
        <v>10</v>
      </c>
      <c r="S18">
        <v>5329.7</v>
      </c>
      <c r="U18">
        <v>10</v>
      </c>
      <c r="V18">
        <v>5454.7</v>
      </c>
      <c r="Y18">
        <v>10</v>
      </c>
      <c r="Z18">
        <f t="shared" si="2"/>
        <v>5300.9333333333334</v>
      </c>
      <c r="AA18">
        <f t="shared" si="3"/>
        <v>169.98547977204808</v>
      </c>
    </row>
    <row r="19" spans="1:27" x14ac:dyDescent="0.35">
      <c r="A19">
        <v>13.3</v>
      </c>
      <c r="B19">
        <v>4230</v>
      </c>
      <c r="D19">
        <v>13.3</v>
      </c>
      <c r="E19">
        <v>4317.3</v>
      </c>
      <c r="G19">
        <v>13.3</v>
      </c>
      <c r="H19">
        <v>4380.7</v>
      </c>
      <c r="K19">
        <v>13.3</v>
      </c>
      <c r="L19">
        <f t="shared" si="1"/>
        <v>4309.333333333333</v>
      </c>
      <c r="M19">
        <f t="shared" si="0"/>
        <v>75.665205565922591</v>
      </c>
      <c r="O19">
        <v>13.3</v>
      </c>
      <c r="P19">
        <v>4485.2</v>
      </c>
      <c r="R19">
        <v>13.3</v>
      </c>
      <c r="S19">
        <v>4663.8</v>
      </c>
      <c r="U19">
        <v>13.3</v>
      </c>
      <c r="V19">
        <v>4764.3999999999996</v>
      </c>
      <c r="Y19">
        <v>13.3</v>
      </c>
      <c r="Z19">
        <f t="shared" si="2"/>
        <v>4637.8</v>
      </c>
      <c r="AA19">
        <f t="shared" si="3"/>
        <v>141.40424321780441</v>
      </c>
    </row>
    <row r="20" spans="1:27" x14ac:dyDescent="0.35">
      <c r="A20">
        <v>17.8</v>
      </c>
      <c r="B20">
        <v>3657.8</v>
      </c>
      <c r="D20">
        <v>17.8</v>
      </c>
      <c r="E20">
        <v>3716.5</v>
      </c>
      <c r="G20">
        <v>17.8</v>
      </c>
      <c r="H20">
        <v>3769.9</v>
      </c>
      <c r="K20">
        <v>17.8</v>
      </c>
      <c r="L20">
        <f t="shared" si="1"/>
        <v>3714.7333333333336</v>
      </c>
      <c r="M20">
        <f t="shared" si="0"/>
        <v>56.070877764962162</v>
      </c>
      <c r="O20">
        <v>17.8</v>
      </c>
      <c r="P20">
        <v>3890.8</v>
      </c>
      <c r="R20">
        <v>17.8</v>
      </c>
      <c r="S20">
        <v>4040.1</v>
      </c>
      <c r="U20">
        <v>17.8</v>
      </c>
      <c r="V20">
        <v>4121.5</v>
      </c>
      <c r="Y20">
        <v>17.8</v>
      </c>
      <c r="Z20">
        <f t="shared" si="2"/>
        <v>4017.4666666666667</v>
      </c>
      <c r="AA20">
        <f t="shared" si="3"/>
        <v>117.00351846561414</v>
      </c>
    </row>
    <row r="21" spans="1:27" x14ac:dyDescent="0.35">
      <c r="A21">
        <v>23.7</v>
      </c>
      <c r="B21">
        <v>3148.2</v>
      </c>
      <c r="D21">
        <v>23.7</v>
      </c>
      <c r="E21">
        <v>3192.2</v>
      </c>
      <c r="G21">
        <v>23.7</v>
      </c>
      <c r="H21">
        <v>3226.9</v>
      </c>
      <c r="K21">
        <v>23.7</v>
      </c>
      <c r="L21">
        <f t="shared" si="1"/>
        <v>3189.1</v>
      </c>
      <c r="M21">
        <f t="shared" si="0"/>
        <v>39.441475631624257</v>
      </c>
      <c r="O21">
        <v>23.7</v>
      </c>
      <c r="P21">
        <v>3356.9</v>
      </c>
      <c r="R21">
        <v>23.7</v>
      </c>
      <c r="S21">
        <v>3482.5</v>
      </c>
      <c r="U21">
        <v>23.7</v>
      </c>
      <c r="V21">
        <v>3546.4</v>
      </c>
      <c r="Y21">
        <v>23.7</v>
      </c>
      <c r="Z21">
        <f t="shared" si="2"/>
        <v>3461.9333333333329</v>
      </c>
      <c r="AA21">
        <f t="shared" si="3"/>
        <v>96.409560383466797</v>
      </c>
    </row>
    <row r="22" spans="1:27" x14ac:dyDescent="0.35">
      <c r="A22">
        <v>31.7</v>
      </c>
      <c r="B22">
        <v>2680.6</v>
      </c>
      <c r="D22">
        <v>31.7</v>
      </c>
      <c r="E22">
        <v>2720.9</v>
      </c>
      <c r="G22">
        <v>31.7</v>
      </c>
      <c r="H22">
        <v>2754</v>
      </c>
      <c r="K22">
        <v>31.7</v>
      </c>
      <c r="L22">
        <f t="shared" si="1"/>
        <v>2718.5</v>
      </c>
      <c r="M22">
        <f t="shared" si="0"/>
        <v>36.758808468175403</v>
      </c>
      <c r="O22">
        <v>31.7</v>
      </c>
      <c r="P22">
        <v>2881.5</v>
      </c>
      <c r="R22">
        <v>31.7</v>
      </c>
      <c r="S22">
        <v>2982.3</v>
      </c>
      <c r="U22">
        <v>31.7</v>
      </c>
      <c r="V22">
        <v>3034.3</v>
      </c>
      <c r="Y22">
        <v>31.7</v>
      </c>
      <c r="Z22">
        <f t="shared" si="2"/>
        <v>2966.0333333333333</v>
      </c>
      <c r="AA22">
        <f t="shared" si="3"/>
        <v>77.687922699306029</v>
      </c>
    </row>
    <row r="23" spans="1:27" x14ac:dyDescent="0.35">
      <c r="A23">
        <v>42.2</v>
      </c>
      <c r="B23">
        <v>2281.5</v>
      </c>
      <c r="D23">
        <v>42.2</v>
      </c>
      <c r="E23">
        <v>2317.6999999999998</v>
      </c>
      <c r="G23">
        <v>42.2</v>
      </c>
      <c r="H23">
        <v>2333.3000000000002</v>
      </c>
      <c r="K23">
        <v>42.2</v>
      </c>
      <c r="L23">
        <f t="shared" si="1"/>
        <v>2310.8333333333335</v>
      </c>
      <c r="M23">
        <f t="shared" si="0"/>
        <v>26.573922054023868</v>
      </c>
      <c r="O23">
        <v>42.2</v>
      </c>
      <c r="P23">
        <v>2461.4</v>
      </c>
      <c r="R23">
        <v>42.2</v>
      </c>
      <c r="S23">
        <v>2539.1</v>
      </c>
      <c r="U23">
        <v>42.2</v>
      </c>
      <c r="V23">
        <v>2579.1</v>
      </c>
      <c r="Y23">
        <v>42.2</v>
      </c>
      <c r="Z23">
        <f t="shared" si="2"/>
        <v>2526.5333333333333</v>
      </c>
      <c r="AA23">
        <f t="shared" si="3"/>
        <v>59.847834825775621</v>
      </c>
    </row>
    <row r="24" spans="1:27" x14ac:dyDescent="0.35">
      <c r="A24">
        <v>56.3</v>
      </c>
      <c r="B24">
        <v>1927</v>
      </c>
      <c r="D24">
        <v>56.3</v>
      </c>
      <c r="E24">
        <v>1953</v>
      </c>
      <c r="G24">
        <v>56.3</v>
      </c>
      <c r="H24">
        <v>1962.8</v>
      </c>
      <c r="K24">
        <v>56.3</v>
      </c>
      <c r="L24">
        <f t="shared" si="1"/>
        <v>1947.6000000000001</v>
      </c>
      <c r="M24">
        <f t="shared" si="0"/>
        <v>18.50081079304362</v>
      </c>
      <c r="O24">
        <v>56.3</v>
      </c>
      <c r="P24">
        <v>2089.3000000000002</v>
      </c>
      <c r="R24">
        <v>56.3</v>
      </c>
      <c r="S24">
        <v>2148.1999999999998</v>
      </c>
      <c r="U24">
        <v>56.3</v>
      </c>
      <c r="V24">
        <v>2180.1</v>
      </c>
      <c r="Y24">
        <v>56.3</v>
      </c>
      <c r="Z24">
        <f t="shared" si="2"/>
        <v>2139.2000000000003</v>
      </c>
      <c r="AA24">
        <f t="shared" si="3"/>
        <v>46.06419433790181</v>
      </c>
    </row>
    <row r="25" spans="1:27" x14ac:dyDescent="0.35">
      <c r="A25">
        <v>75.099999999999994</v>
      </c>
      <c r="B25">
        <v>1615.2</v>
      </c>
      <c r="D25">
        <v>75.099999999999994</v>
      </c>
      <c r="E25">
        <v>1635.7</v>
      </c>
      <c r="G25">
        <v>75.099999999999994</v>
      </c>
      <c r="H25">
        <v>1645.8</v>
      </c>
      <c r="K25">
        <v>75.099999999999994</v>
      </c>
      <c r="L25">
        <f t="shared" si="1"/>
        <v>1632.2333333333333</v>
      </c>
      <c r="M25">
        <f t="shared" si="0"/>
        <v>15.591771334050923</v>
      </c>
      <c r="O25">
        <v>75.099999999999994</v>
      </c>
      <c r="P25">
        <v>1769</v>
      </c>
      <c r="R25">
        <v>75.099999999999994</v>
      </c>
      <c r="S25">
        <v>1811.1</v>
      </c>
      <c r="U25">
        <v>75.099999999999994</v>
      </c>
      <c r="V25">
        <v>1835.8</v>
      </c>
      <c r="Y25">
        <v>75.099999999999994</v>
      </c>
      <c r="Z25">
        <f t="shared" si="2"/>
        <v>1805.3</v>
      </c>
      <c r="AA25">
        <f t="shared" si="3"/>
        <v>33.775582896524497</v>
      </c>
    </row>
    <row r="26" spans="1:27" x14ac:dyDescent="0.35">
      <c r="A26">
        <v>100</v>
      </c>
      <c r="B26">
        <v>1349.3</v>
      </c>
      <c r="D26">
        <v>100</v>
      </c>
      <c r="E26">
        <v>1361.9</v>
      </c>
      <c r="G26">
        <v>100</v>
      </c>
      <c r="H26">
        <v>1366.8</v>
      </c>
      <c r="K26">
        <v>100</v>
      </c>
      <c r="L26">
        <f t="shared" si="1"/>
        <v>1359.3333333333333</v>
      </c>
      <c r="M26">
        <f t="shared" si="0"/>
        <v>9.0279196570048015</v>
      </c>
      <c r="O26">
        <v>100</v>
      </c>
      <c r="P26">
        <v>1488</v>
      </c>
      <c r="R26">
        <v>100</v>
      </c>
      <c r="S26">
        <v>1517</v>
      </c>
      <c r="U26">
        <v>100</v>
      </c>
      <c r="V26">
        <v>1534</v>
      </c>
      <c r="Y26">
        <v>100</v>
      </c>
      <c r="Z26">
        <f t="shared" si="2"/>
        <v>1513</v>
      </c>
      <c r="AA26">
        <f t="shared" si="3"/>
        <v>23.259406699226016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Linearly elastic gels data</vt:lpstr>
      <vt:lpstr>Viscosity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 smith</dc:creator>
  <cp:lastModifiedBy>ariell smith</cp:lastModifiedBy>
  <dcterms:created xsi:type="dcterms:W3CDTF">2022-09-28T03:41:18Z</dcterms:created>
  <dcterms:modified xsi:type="dcterms:W3CDTF">2022-12-08T19:44:49Z</dcterms:modified>
</cp:coreProperties>
</file>