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315" windowHeight="14895"/>
  </bookViews>
  <sheets>
    <sheet name="Book Table" sheetId="1" r:id="rId1"/>
    <sheet name="Book_Authors Table" sheetId="6" r:id="rId2"/>
    <sheet name="Publisher Table" sheetId="7" r:id="rId3"/>
    <sheet name="Book Copies Table" sheetId="8" r:id="rId4"/>
    <sheet name="Book Loans Table" sheetId="9" r:id="rId5"/>
    <sheet name="Library Branch Table" sheetId="10" r:id="rId6"/>
    <sheet name="Borrower Table" sheetId="11" r:id="rId7"/>
    <sheet name="Query Answer Tables" sheetId="12" r:id="rId8"/>
  </sheets>
  <calcPr calcId="145621"/>
</workbook>
</file>

<file path=xl/calcChain.xml><?xml version="1.0" encoding="utf-8"?>
<calcChain xmlns="http://schemas.openxmlformats.org/spreadsheetml/2006/main">
  <c r="C3" i="6" l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3" i="11"/>
  <c r="D4" i="10"/>
  <c r="D5" i="10"/>
  <c r="D6" i="10"/>
  <c r="D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3" i="8"/>
  <c r="D4" i="7"/>
  <c r="D5" i="7"/>
  <c r="D6" i="7"/>
  <c r="D7" i="7"/>
  <c r="D8" i="7"/>
  <c r="D9" i="7"/>
  <c r="D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<sst xmlns="http://schemas.openxmlformats.org/spreadsheetml/2006/main" count="647" uniqueCount="260">
  <si>
    <t xml:space="preserve"> 'The Lost Tribe'</t>
  </si>
  <si>
    <t>Title</t>
  </si>
  <si>
    <t>Publisher</t>
  </si>
  <si>
    <t>Number</t>
  </si>
  <si>
    <t xml:space="preserve"> 'Stephen King')</t>
  </si>
  <si>
    <t>Author</t>
  </si>
  <si>
    <t>(0001</t>
  </si>
  <si>
    <t>(0002</t>
  </si>
  <si>
    <t>(0003</t>
  </si>
  <si>
    <t>(0004</t>
  </si>
  <si>
    <t>(0005</t>
  </si>
  <si>
    <t>(0006</t>
  </si>
  <si>
    <t>(0007</t>
  </si>
  <si>
    <t>(0008</t>
  </si>
  <si>
    <t>(0009</t>
  </si>
  <si>
    <t>(0010</t>
  </si>
  <si>
    <t>(0011</t>
  </si>
  <si>
    <t>(0012</t>
  </si>
  <si>
    <t>(0013</t>
  </si>
  <si>
    <t>(0014</t>
  </si>
  <si>
    <t>(0015</t>
  </si>
  <si>
    <t>(0016</t>
  </si>
  <si>
    <t>(0017</t>
  </si>
  <si>
    <t>(0018</t>
  </si>
  <si>
    <t>(0019</t>
  </si>
  <si>
    <t>(0020</t>
  </si>
  <si>
    <t>BOOK_AUTHORS TABLE</t>
  </si>
  <si>
    <t>BOOK TABLE</t>
  </si>
  <si>
    <t>Name</t>
  </si>
  <si>
    <t>Address</t>
  </si>
  <si>
    <t>Phone Number</t>
  </si>
  <si>
    <t>PUBLISHTER TABLE</t>
  </si>
  <si>
    <t xml:space="preserve"> 4)</t>
  </si>
  <si>
    <t xml:space="preserve"> 5)</t>
  </si>
  <si>
    <t xml:space="preserve"> 9)</t>
  </si>
  <si>
    <t xml:space="preserve"> 3)</t>
  </si>
  <si>
    <t>BOOK COPIES TABLE</t>
  </si>
  <si>
    <t>BookID</t>
  </si>
  <si>
    <t>BranchID</t>
  </si>
  <si>
    <t>Book_ID</t>
  </si>
  <si>
    <t>Branch_ID</t>
  </si>
  <si>
    <t>No_Of_Copies</t>
  </si>
  <si>
    <t>CardNo</t>
  </si>
  <si>
    <t>DateOut</t>
  </si>
  <si>
    <t>Due Date</t>
  </si>
  <si>
    <t>BOOK LOANS TABLE</t>
  </si>
  <si>
    <t>(1</t>
  </si>
  <si>
    <t>(2</t>
  </si>
  <si>
    <t>(3</t>
  </si>
  <si>
    <t>(4</t>
  </si>
  <si>
    <t>LIBRARY BRANCH TABLE</t>
  </si>
  <si>
    <t>BranchName</t>
  </si>
  <si>
    <t>Phone</t>
  </si>
  <si>
    <t>BORROWER</t>
  </si>
  <si>
    <t xml:space="preserve"> 'Edward Marriott')</t>
  </si>
  <si>
    <t xml:space="preserve"> 'Holt')</t>
  </si>
  <si>
    <t>('Holt'</t>
  </si>
  <si>
    <t xml:space="preserve"> '175 Fifth Ave, New York, NY'</t>
  </si>
  <si>
    <t xml:space="preserve"> 'The Tommyknockers'</t>
  </si>
  <si>
    <t xml:space="preserve"> 'Simon &amp; Schuster')</t>
  </si>
  <si>
    <t xml:space="preserve"> '1230 Avenue of the Americas, 10th F, New York, NY'</t>
  </si>
  <si>
    <t>('Simon &amp; Schuster'</t>
  </si>
  <si>
    <t xml:space="preserve"> 'Born to Run'</t>
  </si>
  <si>
    <t xml:space="preserve"> 'Bruce Springsteen')</t>
  </si>
  <si>
    <t xml:space="preserve"> 'Don DeLillo')</t>
  </si>
  <si>
    <t xml:space="preserve"> 'Barkskins'</t>
  </si>
  <si>
    <t xml:space="preserve"> 'Annie Proulx')</t>
  </si>
  <si>
    <t xml:space="preserve"> 'The Gene'</t>
  </si>
  <si>
    <t xml:space="preserve"> 'Siddhartha Mukherjee')</t>
  </si>
  <si>
    <t xml:space="preserve"> 'Hammer of the Gods: The Led Zeppelin Saga'</t>
  </si>
  <si>
    <t xml:space="preserve"> 'William Morrow &amp; Co')</t>
  </si>
  <si>
    <t>('William Morrow &amp; Co'</t>
  </si>
  <si>
    <t xml:space="preserve"> ' 10 East 53rd Street, New York, NY'</t>
  </si>
  <si>
    <t xml:space="preserve"> 'Battlefield Earth: A Saga of the Year 3000'</t>
  </si>
  <si>
    <t xml:space="preserve"> 'L. Ron Hubbard')</t>
  </si>
  <si>
    <t xml:space="preserve"> 'Galaxy Press')</t>
  </si>
  <si>
    <t>('Galaxy Press'</t>
  </si>
  <si>
    <t xml:space="preserve"> '7051 Hollywood Blvd., Suite 200, Hollywood, CA'</t>
  </si>
  <si>
    <t xml:space="preserve"> 'Tarzan Of The Apes'</t>
  </si>
  <si>
    <t xml:space="preserve"> 'Edgar Rice Burroughs ')</t>
  </si>
  <si>
    <t xml:space="preserve"> 'A. C. McClurg')</t>
  </si>
  <si>
    <t>('A. C. McClurg'</t>
  </si>
  <si>
    <t xml:space="preserve"> 'Chicago, IL'</t>
  </si>
  <si>
    <t>('Harper Collins'</t>
  </si>
  <si>
    <t xml:space="preserve"> '195 Broadway New York, NY'</t>
  </si>
  <si>
    <t xml:space="preserve"> 'One Soldier'</t>
  </si>
  <si>
    <t xml:space="preserve"> 'Harper Collins')</t>
  </si>
  <si>
    <t xml:space="preserve"> 'Dillon Hillier, Russell Hillier')</t>
  </si>
  <si>
    <t xml:space="preserve"> 'So Big'</t>
  </si>
  <si>
    <t xml:space="preserve"> 'The Queen Of Attolia'</t>
  </si>
  <si>
    <t xml:space="preserve"> 'Megan Whalen Turner')</t>
  </si>
  <si>
    <t xml:space="preserve"> 'Frog And Toad Are Friends'</t>
  </si>
  <si>
    <t xml:space="preserve"> 'Arnold Lobel')</t>
  </si>
  <si>
    <t xml:space="preserve"> 'Pilgrim At Tinker Creek'</t>
  </si>
  <si>
    <t xml:space="preserve"> 'Annie Dillard')</t>
  </si>
  <si>
    <t>('Random House'</t>
  </si>
  <si>
    <t xml:space="preserve"> 'Random House Tower New York, NY'</t>
  </si>
  <si>
    <t xml:space="preserve"> 'A Game of Thrones'</t>
  </si>
  <si>
    <t xml:space="preserve"> 'Random House')</t>
  </si>
  <si>
    <t xml:space="preserve"> 'George R. R. Martin')</t>
  </si>
  <si>
    <t xml:space="preserve"> 'Fallout The Hot War'</t>
  </si>
  <si>
    <t xml:space="preserve"> 'Harry Turtledove')</t>
  </si>
  <si>
    <t xml:space="preserve"> 'Rushing Waters'</t>
  </si>
  <si>
    <t xml:space="preserve"> 'Danielle Steel')</t>
  </si>
  <si>
    <t xml:space="preserve"> 'The Force Awakens'</t>
  </si>
  <si>
    <t xml:space="preserve"> 'Alan Dean Foster')</t>
  </si>
  <si>
    <t xml:space="preserve"> 'Golden Son'</t>
  </si>
  <si>
    <t xml:space="preserve"> ' Pierce Brown')</t>
  </si>
  <si>
    <t xml:space="preserve"> 'Written in my own Heart's Blood'</t>
  </si>
  <si>
    <t xml:space="preserve"> 'Diana Gabaldon')</t>
  </si>
  <si>
    <t xml:space="preserve"> '525 East Baseline Rd. Mesa, Az')</t>
  </si>
  <si>
    <t xml:space="preserve"> 'Sharpstown'</t>
  </si>
  <si>
    <t xml:space="preserve"> 'Central'</t>
  </si>
  <si>
    <t xml:space="preserve"> 'Firetown'</t>
  </si>
  <si>
    <t xml:space="preserve"> '8999 West Runfortheborder Way, Tempe, Az')</t>
  </si>
  <si>
    <t xml:space="preserve"> '1776 South Southofhere Blvd, Glendale, Az')</t>
  </si>
  <si>
    <t xml:space="preserve"> '1661 North Winkywink Dr, Eyelash, Az')</t>
  </si>
  <si>
    <t xml:space="preserve"> 2)</t>
  </si>
  <si>
    <t xml:space="preserve"> '11-21-2016'</t>
  </si>
  <si>
    <t xml:space="preserve"> '02-23-2017')</t>
  </si>
  <si>
    <t xml:space="preserve"> '11-22-2016'</t>
  </si>
  <si>
    <t xml:space="preserve"> '02-24-2017')</t>
  </si>
  <si>
    <t xml:space="preserve"> '10-02-2016'</t>
  </si>
  <si>
    <t xml:space="preserve"> '01-03-2017')</t>
  </si>
  <si>
    <t xml:space="preserve"> '10-01-2016'</t>
  </si>
  <si>
    <t xml:space="preserve"> '10-05-2017')</t>
  </si>
  <si>
    <t xml:space="preserve"> '09-17-2016'</t>
  </si>
  <si>
    <t xml:space="preserve"> '12-19-2016')</t>
  </si>
  <si>
    <t xml:space="preserve"> '09-13-2016'</t>
  </si>
  <si>
    <t xml:space="preserve"> '12-21-2016')</t>
  </si>
  <si>
    <t xml:space="preserve"> '08-22-2016'</t>
  </si>
  <si>
    <t xml:space="preserve"> '08-07-2016'</t>
  </si>
  <si>
    <t xml:space="preserve"> '10-23-2016')</t>
  </si>
  <si>
    <t xml:space="preserve"> '10-24-2016')</t>
  </si>
  <si>
    <t xml:space="preserve"> 'John Doe'</t>
  </si>
  <si>
    <t>987-786-0066</t>
  </si>
  <si>
    <t>987-786-0067</t>
  </si>
  <si>
    <t>987-786-0068</t>
  </si>
  <si>
    <t>987-786-0069</t>
  </si>
  <si>
    <t>987-786-0070</t>
  </si>
  <si>
    <t>987-786-0071</t>
  </si>
  <si>
    <t>987-786-0072</t>
  </si>
  <si>
    <t>987-786-0073</t>
  </si>
  <si>
    <t>987-786-0074</t>
  </si>
  <si>
    <t>987-786-0075</t>
  </si>
  <si>
    <t>922-186-0369</t>
  </si>
  <si>
    <t>922-186-0370</t>
  </si>
  <si>
    <t>922-186-0371</t>
  </si>
  <si>
    <t>922-186-0372</t>
  </si>
  <si>
    <t>922-186-0373</t>
  </si>
  <si>
    <t>922-186-0374</t>
  </si>
  <si>
    <t>922-186-0375</t>
  </si>
  <si>
    <t>922-186-0376</t>
  </si>
  <si>
    <t>922-186-0377</t>
  </si>
  <si>
    <t>922-186-0378</t>
  </si>
  <si>
    <t>BooksCheckedOut</t>
  </si>
  <si>
    <t>7)</t>
  </si>
  <si>
    <t>1)</t>
  </si>
  <si>
    <t>2)</t>
  </si>
  <si>
    <t>3)</t>
  </si>
  <si>
    <t>6)</t>
  </si>
  <si>
    <t xml:space="preserve"> 'Fred Flinstone'</t>
  </si>
  <si>
    <t xml:space="preserve"> 'Barney Rubble'</t>
  </si>
  <si>
    <t xml:space="preserve"> 'Al Bundy'</t>
  </si>
  <si>
    <t xml:space="preserve"> 'Bugs Bunny'</t>
  </si>
  <si>
    <t xml:space="preserve"> 'Marvin Martian'</t>
  </si>
  <si>
    <t xml:space="preserve"> 'Master Chief'</t>
  </si>
  <si>
    <t xml:space="preserve"> 'Mickey Mouse'</t>
  </si>
  <si>
    <t xml:space="preserve"> 'Charles Manson'</t>
  </si>
  <si>
    <t xml:space="preserve"> 'Marlyn Manson'</t>
  </si>
  <si>
    <t xml:space="preserve"> 'Wiggly Toes'</t>
  </si>
  <si>
    <t xml:space="preserve"> 'Dairy Queen'</t>
  </si>
  <si>
    <t xml:space="preserve"> 'Sam Iam'</t>
  </si>
  <si>
    <t xml:space="preserve"> 'Greeneggs Andham'</t>
  </si>
  <si>
    <t xml:space="preserve"> 'Sooo Boring'</t>
  </si>
  <si>
    <t xml:space="preserve"> 'Last Place'</t>
  </si>
  <si>
    <t xml:space="preserve"> 'Cherry Blossom'</t>
  </si>
  <si>
    <t xml:space="preserve"> 'Pink Panther'</t>
  </si>
  <si>
    <t xml:space="preserve"> 'Jim Jones'</t>
  </si>
  <si>
    <t xml:space="preserve"> '555 W last St. Wobbly, AZ'</t>
  </si>
  <si>
    <t xml:space="preserve"> '1919 N TooToo, Nutsalot, AZ'</t>
  </si>
  <si>
    <t xml:space="preserve"> '989 S Yie Pie Dr, Rustynail, AZ'</t>
  </si>
  <si>
    <t xml:space="preserve"> '932 E East St, Fillupyour tank, AZ'</t>
  </si>
  <si>
    <t xml:space="preserve"> 'Letme Pumpmyowngas'</t>
  </si>
  <si>
    <t xml:space="preserve"> '8 E Kindofsilly Dr, Wonton, AZ'</t>
  </si>
  <si>
    <t xml:space="preserve"> '8999 S Covenant Way, Halo, AZ'</t>
  </si>
  <si>
    <t xml:space="preserve"> '1 W Disney Pkwy, Disneyland, CA'</t>
  </si>
  <si>
    <t xml:space="preserve"> '6666 W Crazymean Breezway, Folsem, CA'</t>
  </si>
  <si>
    <t xml:space="preserve"> '222 N Youcankeephim, Portland, OR'</t>
  </si>
  <si>
    <t xml:space="preserve"> '553 W Icky St. Buddy, AZ'</t>
  </si>
  <si>
    <t xml:space="preserve"> '1919 M Hooray DR, Mesatown, AZ'</t>
  </si>
  <si>
    <t xml:space="preserve"> '8 S OohOoh. WelcomebackCotter, NY'</t>
  </si>
  <si>
    <t xml:space="preserve"> '10 N Tententen Pkwy. Ten, NY'</t>
  </si>
  <si>
    <t xml:space="preserve"> '30 W Free St, Free, AZ'</t>
  </si>
  <si>
    <t xml:space="preserve"> '555 W last St, Wobbly, AZ'</t>
  </si>
  <si>
    <t xml:space="preserve"> '515 W Ovationforever Dr, Tempediablo, AZ'</t>
  </si>
  <si>
    <t xml:space="preserve"> '9976 N Cold Ln, Fever, AZ'</t>
  </si>
  <si>
    <t xml:space="preserve"> '22 W Pokeythorns Blvd Cactushead, AZ'</t>
  </si>
  <si>
    <t xml:space="preserve"> '12 S Huh St, Firebridge, AZ'</t>
  </si>
  <si>
    <t>Combined Text</t>
  </si>
  <si>
    <t xml:space="preserve"> 'Zero K'</t>
  </si>
  <si>
    <t xml:space="preserve"> 'Stephen Davis')</t>
  </si>
  <si>
    <t xml:space="preserve"> NULL)</t>
  </si>
  <si>
    <t>'646-307-5095'</t>
  </si>
  <si>
    <t xml:space="preserve"> '800-223-2336')</t>
  </si>
  <si>
    <t>212-207-7000')</t>
  </si>
  <si>
    <t xml:space="preserve"> '877-842-5299')</t>
  </si>
  <si>
    <t xml:space="preserve"> '212-207-7000')</t>
  </si>
  <si>
    <t>800-733-3000')</t>
  </si>
  <si>
    <t xml:space="preserve"> 'Some Guy')</t>
  </si>
  <si>
    <t xml:space="preserve"> 'Cactus Head'</t>
  </si>
  <si>
    <t>(89913</t>
  </si>
  <si>
    <t>(90765</t>
  </si>
  <si>
    <t>(90766</t>
  </si>
  <si>
    <t>(90767</t>
  </si>
  <si>
    <t>(90768</t>
  </si>
  <si>
    <t>(90769</t>
  </si>
  <si>
    <t>(90770</t>
  </si>
  <si>
    <t>(90771</t>
  </si>
  <si>
    <t>(90772</t>
  </si>
  <si>
    <t>(90773</t>
  </si>
  <si>
    <t>(90774</t>
  </si>
  <si>
    <t>(89912</t>
  </si>
  <si>
    <t>(89914</t>
  </si>
  <si>
    <t>(89915</t>
  </si>
  <si>
    <t>(89916</t>
  </si>
  <si>
    <t>(89917</t>
  </si>
  <si>
    <t>(89918</t>
  </si>
  <si>
    <t>(89919</t>
  </si>
  <si>
    <t>(89920</t>
  </si>
  <si>
    <t>(89921</t>
  </si>
  <si>
    <t xml:space="preserve"> '1651 W Greenforest Dr, Portland, OR'</t>
  </si>
  <si>
    <t>0)</t>
  </si>
  <si>
    <t>Sharpstown</t>
  </si>
  <si>
    <t>The Lost Tribe</t>
  </si>
  <si>
    <t>Central</t>
  </si>
  <si>
    <t>Firetown</t>
  </si>
  <si>
    <t>Cactus Head</t>
  </si>
  <si>
    <t>Marlyn Manson</t>
  </si>
  <si>
    <t>Letme Pumpmyowngas</t>
  </si>
  <si>
    <t>DueDate</t>
  </si>
  <si>
    <t>John Doe</t>
  </si>
  <si>
    <t>555 W last St. Wobbly, AZ</t>
  </si>
  <si>
    <t>The Gene</t>
  </si>
  <si>
    <t>Cherry Blossom</t>
  </si>
  <si>
    <t>9976 N Cold Ln, Fever, AZ</t>
  </si>
  <si>
    <t>Sharpstown Branch Number of Books On Loan</t>
  </si>
  <si>
    <t>Central Branch Number of Books On Loan</t>
  </si>
  <si>
    <t>Firetown Branch Number of Books On Loan</t>
  </si>
  <si>
    <t>Cactus Head Branch Number of Books On Loan</t>
  </si>
  <si>
    <t>Bugs Bunny</t>
  </si>
  <si>
    <t>555 W last St, Wobbly, AZ</t>
  </si>
  <si>
    <t>Charles Manson</t>
  </si>
  <si>
    <t>6666 W Crazymean Breezway, Folsem, CA</t>
  </si>
  <si>
    <t>Sam Iam</t>
  </si>
  <si>
    <t>8 S OohOoh. WelcomebackCotter, NY</t>
  </si>
  <si>
    <t>AuthorName</t>
  </si>
  <si>
    <t>The Tommyknockers</t>
  </si>
  <si>
    <t>Stephen King</t>
  </si>
  <si>
    <t>Number of Books On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</si>
</sst>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2"/>
  <sheetViews>
    <sheetView tabSelected="1" workbookViewId="0">
      <selection activeCell="D29" sqref="D29"/>
    </sheetView>
  </sheetViews>
  <sheetFormatPr defaultRowHeight="15" x14ac:dyDescent="0.25"/>
  <cols>
    <col min="1" max="1" width="9.85546875" customWidth="1"/>
    <col min="2" max="2" width="43" customWidth="1"/>
    <col min="3" max="3" width="23.7109375" customWidth="1"/>
    <col min="4" max="4" width="70.7109375" customWidth="1"/>
    <col min="5" max="5" width="30.5703125" customWidth="1"/>
    <col min="7" max="7" width="30.5703125" customWidth="1"/>
    <col min="9" max="9" width="24.28515625" customWidth="1"/>
    <col min="10" max="10" width="52.140625" customWidth="1"/>
    <col min="11" max="11" width="18.140625" customWidth="1"/>
  </cols>
  <sheetData>
    <row r="1" spans="1:7" x14ac:dyDescent="0.25">
      <c r="A1" s="3" t="s">
        <v>27</v>
      </c>
      <c r="B1" s="3"/>
      <c r="C1" s="3"/>
      <c r="F1" s="3"/>
      <c r="G1" s="3"/>
    </row>
    <row r="2" spans="1:7" x14ac:dyDescent="0.25">
      <c r="A2" s="3" t="s">
        <v>3</v>
      </c>
      <c r="B2" s="3" t="s">
        <v>1</v>
      </c>
      <c r="C2" s="3" t="s">
        <v>2</v>
      </c>
      <c r="D2" s="3" t="s">
        <v>199</v>
      </c>
      <c r="F2" s="3"/>
      <c r="G2" s="3"/>
    </row>
    <row r="3" spans="1:7" x14ac:dyDescent="0.25">
      <c r="A3" s="1" t="s">
        <v>6</v>
      </c>
      <c r="B3" t="s">
        <v>0</v>
      </c>
      <c r="C3" t="s">
        <v>55</v>
      </c>
      <c r="D3" t="str">
        <f>A3&amp;"," &amp;B3&amp;"," &amp;C3&amp;","</f>
        <v>(0001, 'The Lost Tribe', 'Holt'),</v>
      </c>
      <c r="F3" s="1"/>
    </row>
    <row r="4" spans="1:7" x14ac:dyDescent="0.25">
      <c r="A4" s="1" t="s">
        <v>7</v>
      </c>
      <c r="B4" t="s">
        <v>58</v>
      </c>
      <c r="C4" t="s">
        <v>59</v>
      </c>
      <c r="D4" t="str">
        <f t="shared" ref="D4:D22" si="0">A4&amp;"," &amp;B4&amp;"," &amp;C4&amp;","</f>
        <v>(0002, 'The Tommyknockers', 'Simon &amp; Schuster'),</v>
      </c>
      <c r="F4" s="1"/>
    </row>
    <row r="5" spans="1:7" x14ac:dyDescent="0.25">
      <c r="A5" s="1" t="s">
        <v>8</v>
      </c>
      <c r="B5" t="s">
        <v>62</v>
      </c>
      <c r="C5" t="s">
        <v>59</v>
      </c>
      <c r="D5" t="str">
        <f t="shared" si="0"/>
        <v>(0003, 'Born to Run', 'Simon &amp; Schuster'),</v>
      </c>
      <c r="F5" s="1"/>
    </row>
    <row r="6" spans="1:7" x14ac:dyDescent="0.25">
      <c r="A6" s="1" t="s">
        <v>9</v>
      </c>
      <c r="B6" t="s">
        <v>200</v>
      </c>
      <c r="C6" t="s">
        <v>59</v>
      </c>
      <c r="D6" t="str">
        <f t="shared" si="0"/>
        <v>(0004, 'Zero K', 'Simon &amp; Schuster'),</v>
      </c>
      <c r="F6" s="1"/>
    </row>
    <row r="7" spans="1:7" x14ac:dyDescent="0.25">
      <c r="A7" s="1" t="s">
        <v>10</v>
      </c>
      <c r="B7" t="s">
        <v>65</v>
      </c>
      <c r="C7" t="s">
        <v>59</v>
      </c>
      <c r="D7" t="str">
        <f t="shared" si="0"/>
        <v>(0005, 'Barkskins', 'Simon &amp; Schuster'),</v>
      </c>
      <c r="F7" s="1"/>
    </row>
    <row r="8" spans="1:7" x14ac:dyDescent="0.25">
      <c r="A8" s="1" t="s">
        <v>11</v>
      </c>
      <c r="B8" t="s">
        <v>67</v>
      </c>
      <c r="C8" t="s">
        <v>59</v>
      </c>
      <c r="D8" t="str">
        <f t="shared" si="0"/>
        <v>(0006, 'The Gene', 'Simon &amp; Schuster'),</v>
      </c>
      <c r="F8" s="1"/>
    </row>
    <row r="9" spans="1:7" x14ac:dyDescent="0.25">
      <c r="A9" s="1" t="s">
        <v>12</v>
      </c>
      <c r="B9" t="s">
        <v>69</v>
      </c>
      <c r="C9" t="s">
        <v>70</v>
      </c>
      <c r="D9" t="str">
        <f t="shared" si="0"/>
        <v>(0007, 'Hammer of the Gods: The Led Zeppelin Saga', 'William Morrow &amp; Co'),</v>
      </c>
      <c r="F9" s="1"/>
    </row>
    <row r="10" spans="1:7" x14ac:dyDescent="0.25">
      <c r="A10" s="1" t="s">
        <v>13</v>
      </c>
      <c r="B10" t="s">
        <v>73</v>
      </c>
      <c r="C10" t="s">
        <v>75</v>
      </c>
      <c r="D10" t="str">
        <f t="shared" si="0"/>
        <v>(0008, 'Battlefield Earth: A Saga of the Year 3000', 'Galaxy Press'),</v>
      </c>
      <c r="F10" s="1"/>
    </row>
    <row r="11" spans="1:7" x14ac:dyDescent="0.25">
      <c r="A11" s="1" t="s">
        <v>14</v>
      </c>
      <c r="B11" t="s">
        <v>78</v>
      </c>
      <c r="C11" t="s">
        <v>80</v>
      </c>
      <c r="D11" t="str">
        <f t="shared" si="0"/>
        <v>(0009, 'Tarzan Of The Apes', 'A. C. McClurg'),</v>
      </c>
      <c r="F11" s="1"/>
    </row>
    <row r="12" spans="1:7" x14ac:dyDescent="0.25">
      <c r="A12" s="1" t="s">
        <v>15</v>
      </c>
      <c r="B12" t="s">
        <v>85</v>
      </c>
      <c r="C12" t="s">
        <v>86</v>
      </c>
      <c r="D12" t="str">
        <f t="shared" si="0"/>
        <v>(0010, 'One Soldier', 'Harper Collins'),</v>
      </c>
      <c r="F12" s="1"/>
    </row>
    <row r="13" spans="1:7" x14ac:dyDescent="0.25">
      <c r="A13" s="1" t="s">
        <v>16</v>
      </c>
      <c r="B13" t="s">
        <v>88</v>
      </c>
      <c r="C13" t="s">
        <v>86</v>
      </c>
      <c r="D13" t="str">
        <f t="shared" si="0"/>
        <v>(0011, 'So Big', 'Harper Collins'),</v>
      </c>
      <c r="F13" s="1"/>
    </row>
    <row r="14" spans="1:7" x14ac:dyDescent="0.25">
      <c r="A14" s="1" t="s">
        <v>17</v>
      </c>
      <c r="B14" t="s">
        <v>89</v>
      </c>
      <c r="C14" t="s">
        <v>86</v>
      </c>
      <c r="D14" t="str">
        <f t="shared" si="0"/>
        <v>(0012, 'The Queen Of Attolia', 'Harper Collins'),</v>
      </c>
      <c r="F14" s="1"/>
    </row>
    <row r="15" spans="1:7" x14ac:dyDescent="0.25">
      <c r="A15" s="1" t="s">
        <v>18</v>
      </c>
      <c r="B15" t="s">
        <v>91</v>
      </c>
      <c r="C15" t="s">
        <v>86</v>
      </c>
      <c r="D15" t="str">
        <f t="shared" si="0"/>
        <v>(0013, 'Frog And Toad Are Friends', 'Harper Collins'),</v>
      </c>
      <c r="F15" s="1"/>
    </row>
    <row r="16" spans="1:7" x14ac:dyDescent="0.25">
      <c r="A16" s="1" t="s">
        <v>19</v>
      </c>
      <c r="B16" t="s">
        <v>93</v>
      </c>
      <c r="C16" t="s">
        <v>86</v>
      </c>
      <c r="D16" t="str">
        <f t="shared" si="0"/>
        <v>(0014, 'Pilgrim At Tinker Creek', 'Harper Collins'),</v>
      </c>
      <c r="F16" s="1"/>
    </row>
    <row r="17" spans="1:6" x14ac:dyDescent="0.25">
      <c r="A17" s="1" t="s">
        <v>20</v>
      </c>
      <c r="B17" t="s">
        <v>97</v>
      </c>
      <c r="C17" t="s">
        <v>98</v>
      </c>
      <c r="D17" t="str">
        <f t="shared" si="0"/>
        <v>(0015, 'A Game of Thrones', 'Random House'),</v>
      </c>
      <c r="F17" s="1"/>
    </row>
    <row r="18" spans="1:6" x14ac:dyDescent="0.25">
      <c r="A18" s="1" t="s">
        <v>21</v>
      </c>
      <c r="B18" t="s">
        <v>100</v>
      </c>
      <c r="C18" t="s">
        <v>98</v>
      </c>
      <c r="D18" t="str">
        <f t="shared" si="0"/>
        <v>(0016, 'Fallout The Hot War', 'Random House'),</v>
      </c>
      <c r="F18" s="1"/>
    </row>
    <row r="19" spans="1:6" x14ac:dyDescent="0.25">
      <c r="A19" s="1" t="s">
        <v>22</v>
      </c>
      <c r="B19" t="s">
        <v>102</v>
      </c>
      <c r="C19" t="s">
        <v>98</v>
      </c>
      <c r="D19" t="str">
        <f t="shared" si="0"/>
        <v>(0017, 'Rushing Waters', 'Random House'),</v>
      </c>
      <c r="F19" s="1"/>
    </row>
    <row r="20" spans="1:6" x14ac:dyDescent="0.25">
      <c r="A20" s="1" t="s">
        <v>23</v>
      </c>
      <c r="B20" t="s">
        <v>104</v>
      </c>
      <c r="C20" t="s">
        <v>98</v>
      </c>
      <c r="D20" t="str">
        <f t="shared" si="0"/>
        <v>(0018, 'The Force Awakens', 'Random House'),</v>
      </c>
      <c r="F20" s="1"/>
    </row>
    <row r="21" spans="1:6" x14ac:dyDescent="0.25">
      <c r="A21" s="1" t="s">
        <v>24</v>
      </c>
      <c r="B21" t="s">
        <v>106</v>
      </c>
      <c r="C21" t="s">
        <v>98</v>
      </c>
      <c r="D21" t="str">
        <f t="shared" si="0"/>
        <v>(0019, 'Golden Son', 'Random House'),</v>
      </c>
      <c r="F21" s="1"/>
    </row>
    <row r="22" spans="1:6" x14ac:dyDescent="0.25">
      <c r="A22" s="1" t="s">
        <v>25</v>
      </c>
      <c r="B22" t="s">
        <v>108</v>
      </c>
      <c r="C22" t="s">
        <v>98</v>
      </c>
      <c r="D22" t="str">
        <f t="shared" si="0"/>
        <v>(0020, 'Written in my own Heart's Blood', 'Random House'),</v>
      </c>
      <c r="F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2"/>
  <sheetViews>
    <sheetView workbookViewId="0">
      <selection activeCell="H8" sqref="H8"/>
    </sheetView>
  </sheetViews>
  <sheetFormatPr defaultRowHeight="15" x14ac:dyDescent="0.25"/>
  <cols>
    <col min="2" max="2" width="28.85546875" customWidth="1"/>
    <col min="3" max="3" width="39.7109375" customWidth="1"/>
  </cols>
  <sheetData>
    <row r="1" spans="1:3" x14ac:dyDescent="0.25">
      <c r="A1" s="3" t="s">
        <v>26</v>
      </c>
      <c r="B1" s="3"/>
    </row>
    <row r="2" spans="1:3" x14ac:dyDescent="0.25">
      <c r="A2" s="3" t="s">
        <v>3</v>
      </c>
      <c r="B2" s="3" t="s">
        <v>5</v>
      </c>
      <c r="C2" s="3" t="s">
        <v>199</v>
      </c>
    </row>
    <row r="3" spans="1:3" x14ac:dyDescent="0.25">
      <c r="A3" s="1" t="s">
        <v>6</v>
      </c>
      <c r="B3" t="s">
        <v>54</v>
      </c>
      <c r="C3" t="str">
        <f t="shared" ref="C3:C22" si="0">A3&amp;","&amp;B3&amp;","</f>
        <v>(0001, 'Edward Marriott'),</v>
      </c>
    </row>
    <row r="4" spans="1:3" x14ac:dyDescent="0.25">
      <c r="A4" s="1" t="s">
        <v>7</v>
      </c>
      <c r="B4" t="s">
        <v>4</v>
      </c>
      <c r="C4" t="str">
        <f t="shared" si="0"/>
        <v>(0002, 'Stephen King'),</v>
      </c>
    </row>
    <row r="5" spans="1:3" x14ac:dyDescent="0.25">
      <c r="A5" s="1" t="s">
        <v>8</v>
      </c>
      <c r="B5" t="s">
        <v>63</v>
      </c>
      <c r="C5" t="str">
        <f t="shared" si="0"/>
        <v>(0003, 'Bruce Springsteen'),</v>
      </c>
    </row>
    <row r="6" spans="1:3" x14ac:dyDescent="0.25">
      <c r="A6" s="1" t="s">
        <v>9</v>
      </c>
      <c r="B6" t="s">
        <v>64</v>
      </c>
      <c r="C6" t="str">
        <f t="shared" si="0"/>
        <v>(0004, 'Don DeLillo'),</v>
      </c>
    </row>
    <row r="7" spans="1:3" x14ac:dyDescent="0.25">
      <c r="A7" s="1" t="s">
        <v>10</v>
      </c>
      <c r="B7" t="s">
        <v>66</v>
      </c>
      <c r="C7" t="str">
        <f t="shared" si="0"/>
        <v>(0005, 'Annie Proulx'),</v>
      </c>
    </row>
    <row r="8" spans="1:3" x14ac:dyDescent="0.25">
      <c r="A8" s="1" t="s">
        <v>11</v>
      </c>
      <c r="B8" t="s">
        <v>68</v>
      </c>
      <c r="C8" t="str">
        <f t="shared" si="0"/>
        <v>(0006, 'Siddhartha Mukherjee'),</v>
      </c>
    </row>
    <row r="9" spans="1:3" x14ac:dyDescent="0.25">
      <c r="A9" s="1" t="s">
        <v>12</v>
      </c>
      <c r="B9" t="s">
        <v>201</v>
      </c>
      <c r="C9" t="str">
        <f t="shared" si="0"/>
        <v>(0007, 'Stephen Davis'),</v>
      </c>
    </row>
    <row r="10" spans="1:3" x14ac:dyDescent="0.25">
      <c r="A10" s="1" t="s">
        <v>13</v>
      </c>
      <c r="B10" t="s">
        <v>74</v>
      </c>
      <c r="C10" t="str">
        <f t="shared" si="0"/>
        <v>(0008, 'L. Ron Hubbard'),</v>
      </c>
    </row>
    <row r="11" spans="1:3" x14ac:dyDescent="0.25">
      <c r="A11" s="1" t="s">
        <v>14</v>
      </c>
      <c r="B11" t="s">
        <v>79</v>
      </c>
      <c r="C11" t="str">
        <f t="shared" si="0"/>
        <v>(0009, 'Edgar Rice Burroughs '),</v>
      </c>
    </row>
    <row r="12" spans="1:3" x14ac:dyDescent="0.25">
      <c r="A12" s="1" t="s">
        <v>15</v>
      </c>
      <c r="B12" t="s">
        <v>87</v>
      </c>
      <c r="C12" t="str">
        <f t="shared" si="0"/>
        <v>(0010, 'Dillon Hillier, Russell Hillier'),</v>
      </c>
    </row>
    <row r="13" spans="1:3" x14ac:dyDescent="0.25">
      <c r="A13" s="1" t="s">
        <v>16</v>
      </c>
      <c r="B13" t="s">
        <v>90</v>
      </c>
      <c r="C13" t="str">
        <f t="shared" si="0"/>
        <v>(0011, 'Megan Whalen Turner'),</v>
      </c>
    </row>
    <row r="14" spans="1:3" x14ac:dyDescent="0.25">
      <c r="A14" s="1" t="s">
        <v>17</v>
      </c>
      <c r="B14" t="s">
        <v>209</v>
      </c>
      <c r="C14" t="str">
        <f t="shared" si="0"/>
        <v>(0012, 'Some Guy'),</v>
      </c>
    </row>
    <row r="15" spans="1:3" x14ac:dyDescent="0.25">
      <c r="A15" s="1" t="s">
        <v>18</v>
      </c>
      <c r="B15" t="s">
        <v>92</v>
      </c>
      <c r="C15" t="str">
        <f t="shared" si="0"/>
        <v>(0013, 'Arnold Lobel'),</v>
      </c>
    </row>
    <row r="16" spans="1:3" x14ac:dyDescent="0.25">
      <c r="A16" s="1" t="s">
        <v>19</v>
      </c>
      <c r="B16" t="s">
        <v>94</v>
      </c>
      <c r="C16" t="str">
        <f t="shared" si="0"/>
        <v>(0014, 'Annie Dillard'),</v>
      </c>
    </row>
    <row r="17" spans="1:3" x14ac:dyDescent="0.25">
      <c r="A17" s="1" t="s">
        <v>20</v>
      </c>
      <c r="B17" t="s">
        <v>99</v>
      </c>
      <c r="C17" t="str">
        <f t="shared" si="0"/>
        <v>(0015, 'George R. R. Martin'),</v>
      </c>
    </row>
    <row r="18" spans="1:3" x14ac:dyDescent="0.25">
      <c r="A18" s="1" t="s">
        <v>21</v>
      </c>
      <c r="B18" t="s">
        <v>101</v>
      </c>
      <c r="C18" t="str">
        <f t="shared" si="0"/>
        <v>(0016, 'Harry Turtledove'),</v>
      </c>
    </row>
    <row r="19" spans="1:3" x14ac:dyDescent="0.25">
      <c r="A19" s="1" t="s">
        <v>22</v>
      </c>
      <c r="B19" t="s">
        <v>103</v>
      </c>
      <c r="C19" t="str">
        <f t="shared" si="0"/>
        <v>(0017, 'Danielle Steel'),</v>
      </c>
    </row>
    <row r="20" spans="1:3" x14ac:dyDescent="0.25">
      <c r="A20" s="1" t="s">
        <v>23</v>
      </c>
      <c r="B20" t="s">
        <v>105</v>
      </c>
      <c r="C20" t="str">
        <f t="shared" si="0"/>
        <v>(0018, 'Alan Dean Foster'),</v>
      </c>
    </row>
    <row r="21" spans="1:3" x14ac:dyDescent="0.25">
      <c r="A21" s="1" t="s">
        <v>24</v>
      </c>
      <c r="B21" t="s">
        <v>107</v>
      </c>
      <c r="C21" t="str">
        <f t="shared" si="0"/>
        <v>(0019, ' Pierce Brown'),</v>
      </c>
    </row>
    <row r="22" spans="1:3" x14ac:dyDescent="0.25">
      <c r="A22" s="1" t="s">
        <v>25</v>
      </c>
      <c r="B22" t="s">
        <v>109</v>
      </c>
      <c r="C22" t="str">
        <f t="shared" si="0"/>
        <v>(0020, 'Diana Gabaldon'),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D14" sqref="D14"/>
    </sheetView>
  </sheetViews>
  <sheetFormatPr defaultRowHeight="15" x14ac:dyDescent="0.25"/>
  <cols>
    <col min="1" max="1" width="31.28515625" customWidth="1"/>
    <col min="2" max="2" width="52" customWidth="1"/>
    <col min="3" max="3" width="23.85546875" customWidth="1"/>
    <col min="4" max="4" width="83.140625" customWidth="1"/>
  </cols>
  <sheetData>
    <row r="1" spans="1:4" x14ac:dyDescent="0.25">
      <c r="A1" s="3" t="s">
        <v>31</v>
      </c>
    </row>
    <row r="2" spans="1:4" x14ac:dyDescent="0.25">
      <c r="A2" s="3" t="s">
        <v>28</v>
      </c>
      <c r="B2" s="3" t="s">
        <v>29</v>
      </c>
      <c r="C2" s="3" t="s">
        <v>30</v>
      </c>
      <c r="D2" s="3" t="s">
        <v>199</v>
      </c>
    </row>
    <row r="3" spans="1:4" x14ac:dyDescent="0.25">
      <c r="A3" t="s">
        <v>56</v>
      </c>
      <c r="B3" t="s">
        <v>57</v>
      </c>
      <c r="C3" s="5" t="s">
        <v>203</v>
      </c>
      <c r="D3" t="str">
        <f>A3&amp;","&amp;B3&amp;","&amp;C3&amp;","</f>
        <v>('Holt', '175 Fifth Ave, New York, NY','646-307-5095',</v>
      </c>
    </row>
    <row r="4" spans="1:4" x14ac:dyDescent="0.25">
      <c r="A4" t="s">
        <v>61</v>
      </c>
      <c r="B4" t="s">
        <v>60</v>
      </c>
      <c r="C4" s="1" t="s">
        <v>204</v>
      </c>
      <c r="D4" t="str">
        <f t="shared" ref="D4:D9" si="0">A4&amp;","&amp;B4&amp;","&amp;C4&amp;","</f>
        <v>('Simon &amp; Schuster', '1230 Avenue of the Americas, 10th F, New York, NY', '800-223-2336'),</v>
      </c>
    </row>
    <row r="5" spans="1:4" ht="18" customHeight="1" x14ac:dyDescent="0.25">
      <c r="A5" t="s">
        <v>71</v>
      </c>
      <c r="B5" s="4" t="s">
        <v>72</v>
      </c>
      <c r="C5" s="2" t="s">
        <v>205</v>
      </c>
      <c r="D5" t="str">
        <f t="shared" si="0"/>
        <v>('William Morrow &amp; Co', ' 10 East 53rd Street, New York, NY',212-207-7000'),</v>
      </c>
    </row>
    <row r="6" spans="1:4" x14ac:dyDescent="0.25">
      <c r="A6" t="s">
        <v>76</v>
      </c>
      <c r="B6" t="s">
        <v>77</v>
      </c>
      <c r="C6" s="1" t="s">
        <v>206</v>
      </c>
      <c r="D6" t="str">
        <f t="shared" si="0"/>
        <v>('Galaxy Press', '7051 Hollywood Blvd., Suite 200, Hollywood, CA', '877-842-5299'),</v>
      </c>
    </row>
    <row r="7" spans="1:4" x14ac:dyDescent="0.25">
      <c r="A7" t="s">
        <v>81</v>
      </c>
      <c r="B7" t="s">
        <v>82</v>
      </c>
      <c r="C7" s="1" t="s">
        <v>202</v>
      </c>
      <c r="D7" t="str">
        <f t="shared" si="0"/>
        <v>('A. C. McClurg', 'Chicago, IL', NULL),</v>
      </c>
    </row>
    <row r="8" spans="1:4" x14ac:dyDescent="0.25">
      <c r="A8" t="s">
        <v>83</v>
      </c>
      <c r="B8" t="s">
        <v>84</v>
      </c>
      <c r="C8" s="1" t="s">
        <v>207</v>
      </c>
      <c r="D8" t="str">
        <f t="shared" si="0"/>
        <v>('Harper Collins', '195 Broadway New York, NY', '212-207-7000'),</v>
      </c>
    </row>
    <row r="9" spans="1:4" x14ac:dyDescent="0.25">
      <c r="A9" t="s">
        <v>95</v>
      </c>
      <c r="B9" t="s">
        <v>96</v>
      </c>
      <c r="C9" s="2" t="s">
        <v>208</v>
      </c>
      <c r="D9" t="str">
        <f t="shared" si="0"/>
        <v>('Random House', 'Random House Tower New York, NY',800-733-3000'),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82"/>
  <sheetViews>
    <sheetView workbookViewId="0">
      <selection activeCell="D3" sqref="D3:D82"/>
    </sheetView>
  </sheetViews>
  <sheetFormatPr defaultRowHeight="15" x14ac:dyDescent="0.25"/>
  <cols>
    <col min="1" max="1" width="11.140625" customWidth="1"/>
    <col min="2" max="2" width="11" customWidth="1"/>
    <col min="3" max="3" width="15.7109375" customWidth="1"/>
    <col min="4" max="4" width="13.7109375" customWidth="1"/>
  </cols>
  <sheetData>
    <row r="1" spans="1:4" x14ac:dyDescent="0.25">
      <c r="A1" s="3" t="s">
        <v>36</v>
      </c>
      <c r="B1" s="3"/>
      <c r="C1" s="3"/>
    </row>
    <row r="2" spans="1:4" x14ac:dyDescent="0.25">
      <c r="A2" s="3" t="s">
        <v>37</v>
      </c>
      <c r="B2" s="3" t="s">
        <v>38</v>
      </c>
      <c r="C2" s="3" t="s">
        <v>41</v>
      </c>
      <c r="D2" s="3" t="s">
        <v>199</v>
      </c>
    </row>
    <row r="3" spans="1:4" x14ac:dyDescent="0.25">
      <c r="A3" t="s">
        <v>6</v>
      </c>
      <c r="B3">
        <v>1</v>
      </c>
      <c r="C3" t="s">
        <v>35</v>
      </c>
      <c r="D3" t="str">
        <f>A3&amp;","&amp;B3&amp;","&amp;C3&amp;","</f>
        <v>(0001,1, 3),</v>
      </c>
    </row>
    <row r="4" spans="1:4" x14ac:dyDescent="0.25">
      <c r="A4" t="s">
        <v>6</v>
      </c>
      <c r="B4">
        <v>2</v>
      </c>
      <c r="C4" t="s">
        <v>117</v>
      </c>
      <c r="D4" t="str">
        <f t="shared" ref="D4:D67" si="0">A4&amp;","&amp;B4&amp;","&amp;C4&amp;","</f>
        <v>(0001,2, 2),</v>
      </c>
    </row>
    <row r="5" spans="1:4" x14ac:dyDescent="0.25">
      <c r="A5" t="s">
        <v>6</v>
      </c>
      <c r="B5">
        <v>3</v>
      </c>
      <c r="C5" t="s">
        <v>117</v>
      </c>
      <c r="D5" t="str">
        <f t="shared" si="0"/>
        <v>(0001,3, 2),</v>
      </c>
    </row>
    <row r="6" spans="1:4" x14ac:dyDescent="0.25">
      <c r="A6" t="s">
        <v>6</v>
      </c>
      <c r="B6">
        <v>4</v>
      </c>
      <c r="C6" t="s">
        <v>35</v>
      </c>
      <c r="D6" t="str">
        <f t="shared" si="0"/>
        <v>(0001,4, 3),</v>
      </c>
    </row>
    <row r="7" spans="1:4" x14ac:dyDescent="0.25">
      <c r="A7" t="s">
        <v>7</v>
      </c>
      <c r="B7">
        <v>1</v>
      </c>
      <c r="C7" t="s">
        <v>33</v>
      </c>
      <c r="D7" t="str">
        <f t="shared" si="0"/>
        <v>(0002,1, 5),</v>
      </c>
    </row>
    <row r="8" spans="1:4" x14ac:dyDescent="0.25">
      <c r="A8" t="s">
        <v>7</v>
      </c>
      <c r="B8">
        <v>2</v>
      </c>
      <c r="C8" t="s">
        <v>32</v>
      </c>
      <c r="D8" t="str">
        <f t="shared" si="0"/>
        <v>(0002,2, 4),</v>
      </c>
    </row>
    <row r="9" spans="1:4" x14ac:dyDescent="0.25">
      <c r="A9" t="s">
        <v>7</v>
      </c>
      <c r="B9">
        <v>3</v>
      </c>
      <c r="C9" t="s">
        <v>117</v>
      </c>
      <c r="D9" t="str">
        <f t="shared" si="0"/>
        <v>(0002,3, 2),</v>
      </c>
    </row>
    <row r="10" spans="1:4" x14ac:dyDescent="0.25">
      <c r="A10" t="s">
        <v>7</v>
      </c>
      <c r="B10">
        <v>4</v>
      </c>
      <c r="C10" t="s">
        <v>35</v>
      </c>
      <c r="D10" t="str">
        <f t="shared" si="0"/>
        <v>(0002,4, 3),</v>
      </c>
    </row>
    <row r="11" spans="1:4" x14ac:dyDescent="0.25">
      <c r="A11" t="s">
        <v>8</v>
      </c>
      <c r="B11">
        <v>1</v>
      </c>
      <c r="C11" t="s">
        <v>34</v>
      </c>
      <c r="D11" t="str">
        <f t="shared" si="0"/>
        <v>(0003,1, 9),</v>
      </c>
    </row>
    <row r="12" spans="1:4" x14ac:dyDescent="0.25">
      <c r="A12" t="s">
        <v>8</v>
      </c>
      <c r="B12">
        <v>2</v>
      </c>
      <c r="C12" t="s">
        <v>33</v>
      </c>
      <c r="D12" t="str">
        <f t="shared" si="0"/>
        <v>(0003,2, 5),</v>
      </c>
    </row>
    <row r="13" spans="1:4" x14ac:dyDescent="0.25">
      <c r="A13" t="s">
        <v>8</v>
      </c>
      <c r="B13">
        <v>3</v>
      </c>
      <c r="C13" t="s">
        <v>32</v>
      </c>
      <c r="D13" t="str">
        <f t="shared" si="0"/>
        <v>(0003,3, 4),</v>
      </c>
    </row>
    <row r="14" spans="1:4" x14ac:dyDescent="0.25">
      <c r="A14" t="s">
        <v>8</v>
      </c>
      <c r="B14">
        <v>4</v>
      </c>
      <c r="C14" t="s">
        <v>117</v>
      </c>
      <c r="D14" t="str">
        <f t="shared" si="0"/>
        <v>(0003,4, 2),</v>
      </c>
    </row>
    <row r="15" spans="1:4" x14ac:dyDescent="0.25">
      <c r="A15" t="s">
        <v>9</v>
      </c>
      <c r="B15">
        <v>1</v>
      </c>
      <c r="C15" t="s">
        <v>35</v>
      </c>
      <c r="D15" t="str">
        <f t="shared" si="0"/>
        <v>(0004,1, 3),</v>
      </c>
    </row>
    <row r="16" spans="1:4" x14ac:dyDescent="0.25">
      <c r="A16" t="s">
        <v>9</v>
      </c>
      <c r="B16">
        <v>2</v>
      </c>
      <c r="C16" t="s">
        <v>117</v>
      </c>
      <c r="D16" t="str">
        <f t="shared" si="0"/>
        <v>(0004,2, 2),</v>
      </c>
    </row>
    <row r="17" spans="1:4" x14ac:dyDescent="0.25">
      <c r="A17" t="s">
        <v>9</v>
      </c>
      <c r="B17">
        <v>3</v>
      </c>
      <c r="C17" t="s">
        <v>117</v>
      </c>
      <c r="D17" t="str">
        <f t="shared" si="0"/>
        <v>(0004,3, 2),</v>
      </c>
    </row>
    <row r="18" spans="1:4" x14ac:dyDescent="0.25">
      <c r="A18" t="s">
        <v>9</v>
      </c>
      <c r="B18">
        <v>4</v>
      </c>
      <c r="C18" t="s">
        <v>35</v>
      </c>
      <c r="D18" t="str">
        <f t="shared" si="0"/>
        <v>(0004,4, 3),</v>
      </c>
    </row>
    <row r="19" spans="1:4" x14ac:dyDescent="0.25">
      <c r="A19" t="s">
        <v>10</v>
      </c>
      <c r="B19">
        <v>1</v>
      </c>
      <c r="C19" t="s">
        <v>33</v>
      </c>
      <c r="D19" t="str">
        <f t="shared" si="0"/>
        <v>(0005,1, 5),</v>
      </c>
    </row>
    <row r="20" spans="1:4" x14ac:dyDescent="0.25">
      <c r="A20" t="s">
        <v>10</v>
      </c>
      <c r="B20">
        <v>2</v>
      </c>
      <c r="C20" t="s">
        <v>32</v>
      </c>
      <c r="D20" t="str">
        <f t="shared" si="0"/>
        <v>(0005,2, 4),</v>
      </c>
    </row>
    <row r="21" spans="1:4" x14ac:dyDescent="0.25">
      <c r="A21" t="s">
        <v>10</v>
      </c>
      <c r="B21">
        <v>3</v>
      </c>
      <c r="C21" t="s">
        <v>117</v>
      </c>
      <c r="D21" t="str">
        <f t="shared" si="0"/>
        <v>(0005,3, 2),</v>
      </c>
    </row>
    <row r="22" spans="1:4" x14ac:dyDescent="0.25">
      <c r="A22" t="s">
        <v>10</v>
      </c>
      <c r="B22">
        <v>4</v>
      </c>
      <c r="C22" t="s">
        <v>35</v>
      </c>
      <c r="D22" t="str">
        <f t="shared" si="0"/>
        <v>(0005,4, 3),</v>
      </c>
    </row>
    <row r="23" spans="1:4" x14ac:dyDescent="0.25">
      <c r="A23" t="s">
        <v>11</v>
      </c>
      <c r="B23">
        <v>1</v>
      </c>
      <c r="C23" t="s">
        <v>34</v>
      </c>
      <c r="D23" t="str">
        <f t="shared" si="0"/>
        <v>(0006,1, 9),</v>
      </c>
    </row>
    <row r="24" spans="1:4" x14ac:dyDescent="0.25">
      <c r="A24" t="s">
        <v>11</v>
      </c>
      <c r="B24">
        <v>2</v>
      </c>
      <c r="C24" t="s">
        <v>33</v>
      </c>
      <c r="D24" t="str">
        <f t="shared" si="0"/>
        <v>(0006,2, 5),</v>
      </c>
    </row>
    <row r="25" spans="1:4" x14ac:dyDescent="0.25">
      <c r="A25" t="s">
        <v>11</v>
      </c>
      <c r="B25">
        <v>3</v>
      </c>
      <c r="C25" t="s">
        <v>32</v>
      </c>
      <c r="D25" t="str">
        <f t="shared" si="0"/>
        <v>(0006,3, 4),</v>
      </c>
    </row>
    <row r="26" spans="1:4" x14ac:dyDescent="0.25">
      <c r="A26" t="s">
        <v>11</v>
      </c>
      <c r="B26">
        <v>4</v>
      </c>
      <c r="C26" t="s">
        <v>117</v>
      </c>
      <c r="D26" t="str">
        <f t="shared" si="0"/>
        <v>(0006,4, 2),</v>
      </c>
    </row>
    <row r="27" spans="1:4" x14ac:dyDescent="0.25">
      <c r="A27" t="s">
        <v>12</v>
      </c>
      <c r="B27">
        <v>1</v>
      </c>
      <c r="C27" t="s">
        <v>35</v>
      </c>
      <c r="D27" t="str">
        <f t="shared" si="0"/>
        <v>(0007,1, 3),</v>
      </c>
    </row>
    <row r="28" spans="1:4" x14ac:dyDescent="0.25">
      <c r="A28" t="s">
        <v>12</v>
      </c>
      <c r="B28">
        <v>2</v>
      </c>
      <c r="C28" t="s">
        <v>117</v>
      </c>
      <c r="D28" t="str">
        <f t="shared" si="0"/>
        <v>(0007,2, 2),</v>
      </c>
    </row>
    <row r="29" spans="1:4" x14ac:dyDescent="0.25">
      <c r="A29" t="s">
        <v>12</v>
      </c>
      <c r="B29">
        <v>3</v>
      </c>
      <c r="C29" t="s">
        <v>117</v>
      </c>
      <c r="D29" t="str">
        <f t="shared" si="0"/>
        <v>(0007,3, 2),</v>
      </c>
    </row>
    <row r="30" spans="1:4" x14ac:dyDescent="0.25">
      <c r="A30" t="s">
        <v>12</v>
      </c>
      <c r="B30">
        <v>4</v>
      </c>
      <c r="C30" t="s">
        <v>35</v>
      </c>
      <c r="D30" t="str">
        <f t="shared" si="0"/>
        <v>(0007,4, 3),</v>
      </c>
    </row>
    <row r="31" spans="1:4" x14ac:dyDescent="0.25">
      <c r="A31" t="s">
        <v>13</v>
      </c>
      <c r="B31">
        <v>1</v>
      </c>
      <c r="C31" t="s">
        <v>33</v>
      </c>
      <c r="D31" t="str">
        <f t="shared" si="0"/>
        <v>(0008,1, 5),</v>
      </c>
    </row>
    <row r="32" spans="1:4" x14ac:dyDescent="0.25">
      <c r="A32" t="s">
        <v>13</v>
      </c>
      <c r="B32">
        <v>2</v>
      </c>
      <c r="C32" t="s">
        <v>32</v>
      </c>
      <c r="D32" t="str">
        <f t="shared" si="0"/>
        <v>(0008,2, 4),</v>
      </c>
    </row>
    <row r="33" spans="1:4" x14ac:dyDescent="0.25">
      <c r="A33" t="s">
        <v>13</v>
      </c>
      <c r="B33">
        <v>3</v>
      </c>
      <c r="C33" t="s">
        <v>117</v>
      </c>
      <c r="D33" t="str">
        <f t="shared" si="0"/>
        <v>(0008,3, 2),</v>
      </c>
    </row>
    <row r="34" spans="1:4" x14ac:dyDescent="0.25">
      <c r="A34" t="s">
        <v>13</v>
      </c>
      <c r="B34">
        <v>4</v>
      </c>
      <c r="C34" t="s">
        <v>35</v>
      </c>
      <c r="D34" t="str">
        <f t="shared" si="0"/>
        <v>(0008,4, 3),</v>
      </c>
    </row>
    <row r="35" spans="1:4" x14ac:dyDescent="0.25">
      <c r="A35" t="s">
        <v>14</v>
      </c>
      <c r="B35">
        <v>1</v>
      </c>
      <c r="C35" t="s">
        <v>34</v>
      </c>
      <c r="D35" t="str">
        <f t="shared" si="0"/>
        <v>(0009,1, 9),</v>
      </c>
    </row>
    <row r="36" spans="1:4" x14ac:dyDescent="0.25">
      <c r="A36" t="s">
        <v>14</v>
      </c>
      <c r="B36">
        <v>2</v>
      </c>
      <c r="C36" t="s">
        <v>33</v>
      </c>
      <c r="D36" t="str">
        <f t="shared" si="0"/>
        <v>(0009,2, 5),</v>
      </c>
    </row>
    <row r="37" spans="1:4" x14ac:dyDescent="0.25">
      <c r="A37" t="s">
        <v>14</v>
      </c>
      <c r="B37">
        <v>3</v>
      </c>
      <c r="C37" t="s">
        <v>32</v>
      </c>
      <c r="D37" t="str">
        <f t="shared" si="0"/>
        <v>(0009,3, 4),</v>
      </c>
    </row>
    <row r="38" spans="1:4" x14ac:dyDescent="0.25">
      <c r="A38" t="s">
        <v>14</v>
      </c>
      <c r="B38">
        <v>4</v>
      </c>
      <c r="C38" t="s">
        <v>117</v>
      </c>
      <c r="D38" t="str">
        <f t="shared" si="0"/>
        <v>(0009,4, 2),</v>
      </c>
    </row>
    <row r="39" spans="1:4" x14ac:dyDescent="0.25">
      <c r="A39" t="s">
        <v>15</v>
      </c>
      <c r="B39">
        <v>1</v>
      </c>
      <c r="C39" t="s">
        <v>35</v>
      </c>
      <c r="D39" t="str">
        <f t="shared" si="0"/>
        <v>(0010,1, 3),</v>
      </c>
    </row>
    <row r="40" spans="1:4" x14ac:dyDescent="0.25">
      <c r="A40" t="s">
        <v>15</v>
      </c>
      <c r="B40">
        <v>2</v>
      </c>
      <c r="C40" t="s">
        <v>117</v>
      </c>
      <c r="D40" t="str">
        <f t="shared" si="0"/>
        <v>(0010,2, 2),</v>
      </c>
    </row>
    <row r="41" spans="1:4" x14ac:dyDescent="0.25">
      <c r="A41" t="s">
        <v>15</v>
      </c>
      <c r="B41">
        <v>3</v>
      </c>
      <c r="C41" t="s">
        <v>117</v>
      </c>
      <c r="D41" t="str">
        <f t="shared" si="0"/>
        <v>(0010,3, 2),</v>
      </c>
    </row>
    <row r="42" spans="1:4" x14ac:dyDescent="0.25">
      <c r="A42" t="s">
        <v>15</v>
      </c>
      <c r="B42">
        <v>4</v>
      </c>
      <c r="C42" t="s">
        <v>35</v>
      </c>
      <c r="D42" t="str">
        <f t="shared" si="0"/>
        <v>(0010,4, 3),</v>
      </c>
    </row>
    <row r="43" spans="1:4" x14ac:dyDescent="0.25">
      <c r="A43" t="s">
        <v>16</v>
      </c>
      <c r="B43">
        <v>1</v>
      </c>
      <c r="C43" t="s">
        <v>33</v>
      </c>
      <c r="D43" t="str">
        <f t="shared" si="0"/>
        <v>(0011,1, 5),</v>
      </c>
    </row>
    <row r="44" spans="1:4" x14ac:dyDescent="0.25">
      <c r="A44" t="s">
        <v>16</v>
      </c>
      <c r="B44">
        <v>2</v>
      </c>
      <c r="C44" t="s">
        <v>32</v>
      </c>
      <c r="D44" t="str">
        <f t="shared" si="0"/>
        <v>(0011,2, 4),</v>
      </c>
    </row>
    <row r="45" spans="1:4" x14ac:dyDescent="0.25">
      <c r="A45" t="s">
        <v>16</v>
      </c>
      <c r="B45">
        <v>3</v>
      </c>
      <c r="C45" t="s">
        <v>117</v>
      </c>
      <c r="D45" t="str">
        <f t="shared" si="0"/>
        <v>(0011,3, 2),</v>
      </c>
    </row>
    <row r="46" spans="1:4" x14ac:dyDescent="0.25">
      <c r="A46" t="s">
        <v>16</v>
      </c>
      <c r="B46">
        <v>4</v>
      </c>
      <c r="C46" t="s">
        <v>35</v>
      </c>
      <c r="D46" t="str">
        <f t="shared" si="0"/>
        <v>(0011,4, 3),</v>
      </c>
    </row>
    <row r="47" spans="1:4" x14ac:dyDescent="0.25">
      <c r="A47" t="s">
        <v>17</v>
      </c>
      <c r="B47">
        <v>1</v>
      </c>
      <c r="C47" t="s">
        <v>34</v>
      </c>
      <c r="D47" t="str">
        <f t="shared" si="0"/>
        <v>(0012,1, 9),</v>
      </c>
    </row>
    <row r="48" spans="1:4" x14ac:dyDescent="0.25">
      <c r="A48" t="s">
        <v>17</v>
      </c>
      <c r="B48">
        <v>2</v>
      </c>
      <c r="C48" t="s">
        <v>33</v>
      </c>
      <c r="D48" t="str">
        <f t="shared" si="0"/>
        <v>(0012,2, 5),</v>
      </c>
    </row>
    <row r="49" spans="1:4" x14ac:dyDescent="0.25">
      <c r="A49" t="s">
        <v>17</v>
      </c>
      <c r="B49">
        <v>3</v>
      </c>
      <c r="C49" t="s">
        <v>32</v>
      </c>
      <c r="D49" t="str">
        <f t="shared" si="0"/>
        <v>(0012,3, 4),</v>
      </c>
    </row>
    <row r="50" spans="1:4" x14ac:dyDescent="0.25">
      <c r="A50" t="s">
        <v>17</v>
      </c>
      <c r="B50">
        <v>4</v>
      </c>
      <c r="C50" t="s">
        <v>117</v>
      </c>
      <c r="D50" t="str">
        <f t="shared" si="0"/>
        <v>(0012,4, 2),</v>
      </c>
    </row>
    <row r="51" spans="1:4" x14ac:dyDescent="0.25">
      <c r="A51" t="s">
        <v>18</v>
      </c>
      <c r="B51">
        <v>1</v>
      </c>
      <c r="C51" t="s">
        <v>35</v>
      </c>
      <c r="D51" t="str">
        <f t="shared" si="0"/>
        <v>(0013,1, 3),</v>
      </c>
    </row>
    <row r="52" spans="1:4" x14ac:dyDescent="0.25">
      <c r="A52" t="s">
        <v>18</v>
      </c>
      <c r="B52">
        <v>2</v>
      </c>
      <c r="C52" t="s">
        <v>117</v>
      </c>
      <c r="D52" t="str">
        <f t="shared" si="0"/>
        <v>(0013,2, 2),</v>
      </c>
    </row>
    <row r="53" spans="1:4" x14ac:dyDescent="0.25">
      <c r="A53" t="s">
        <v>18</v>
      </c>
      <c r="B53">
        <v>3</v>
      </c>
      <c r="C53" t="s">
        <v>117</v>
      </c>
      <c r="D53" t="str">
        <f t="shared" si="0"/>
        <v>(0013,3, 2),</v>
      </c>
    </row>
    <row r="54" spans="1:4" x14ac:dyDescent="0.25">
      <c r="A54" t="s">
        <v>18</v>
      </c>
      <c r="B54">
        <v>4</v>
      </c>
      <c r="C54" t="s">
        <v>35</v>
      </c>
      <c r="D54" t="str">
        <f t="shared" si="0"/>
        <v>(0013,4, 3),</v>
      </c>
    </row>
    <row r="55" spans="1:4" x14ac:dyDescent="0.25">
      <c r="A55" t="s">
        <v>19</v>
      </c>
      <c r="B55">
        <v>1</v>
      </c>
      <c r="C55" t="s">
        <v>33</v>
      </c>
      <c r="D55" t="str">
        <f t="shared" si="0"/>
        <v>(0014,1, 5),</v>
      </c>
    </row>
    <row r="56" spans="1:4" x14ac:dyDescent="0.25">
      <c r="A56" t="s">
        <v>19</v>
      </c>
      <c r="B56">
        <v>2</v>
      </c>
      <c r="C56" t="s">
        <v>32</v>
      </c>
      <c r="D56" t="str">
        <f t="shared" si="0"/>
        <v>(0014,2, 4),</v>
      </c>
    </row>
    <row r="57" spans="1:4" x14ac:dyDescent="0.25">
      <c r="A57" t="s">
        <v>19</v>
      </c>
      <c r="B57">
        <v>3</v>
      </c>
      <c r="C57" t="s">
        <v>117</v>
      </c>
      <c r="D57" t="str">
        <f t="shared" si="0"/>
        <v>(0014,3, 2),</v>
      </c>
    </row>
    <row r="58" spans="1:4" x14ac:dyDescent="0.25">
      <c r="A58" t="s">
        <v>19</v>
      </c>
      <c r="B58">
        <v>4</v>
      </c>
      <c r="C58" t="s">
        <v>35</v>
      </c>
      <c r="D58" t="str">
        <f t="shared" si="0"/>
        <v>(0014,4, 3),</v>
      </c>
    </row>
    <row r="59" spans="1:4" x14ac:dyDescent="0.25">
      <c r="A59" t="s">
        <v>20</v>
      </c>
      <c r="B59">
        <v>1</v>
      </c>
      <c r="C59" t="s">
        <v>34</v>
      </c>
      <c r="D59" t="str">
        <f t="shared" si="0"/>
        <v>(0015,1, 9),</v>
      </c>
    </row>
    <row r="60" spans="1:4" x14ac:dyDescent="0.25">
      <c r="A60" t="s">
        <v>20</v>
      </c>
      <c r="B60">
        <v>2</v>
      </c>
      <c r="C60" t="s">
        <v>33</v>
      </c>
      <c r="D60" t="str">
        <f t="shared" si="0"/>
        <v>(0015,2, 5),</v>
      </c>
    </row>
    <row r="61" spans="1:4" x14ac:dyDescent="0.25">
      <c r="A61" t="s">
        <v>20</v>
      </c>
      <c r="B61">
        <v>3</v>
      </c>
      <c r="C61" t="s">
        <v>32</v>
      </c>
      <c r="D61" t="str">
        <f t="shared" si="0"/>
        <v>(0015,3, 4),</v>
      </c>
    </row>
    <row r="62" spans="1:4" x14ac:dyDescent="0.25">
      <c r="A62" t="s">
        <v>20</v>
      </c>
      <c r="B62">
        <v>4</v>
      </c>
      <c r="C62" t="s">
        <v>117</v>
      </c>
      <c r="D62" t="str">
        <f t="shared" si="0"/>
        <v>(0015,4, 2),</v>
      </c>
    </row>
    <row r="63" spans="1:4" x14ac:dyDescent="0.25">
      <c r="A63" t="s">
        <v>21</v>
      </c>
      <c r="B63">
        <v>1</v>
      </c>
      <c r="C63" t="s">
        <v>35</v>
      </c>
      <c r="D63" t="str">
        <f t="shared" si="0"/>
        <v>(0016,1, 3),</v>
      </c>
    </row>
    <row r="64" spans="1:4" x14ac:dyDescent="0.25">
      <c r="A64" t="s">
        <v>21</v>
      </c>
      <c r="B64">
        <v>2</v>
      </c>
      <c r="C64" t="s">
        <v>117</v>
      </c>
      <c r="D64" t="str">
        <f t="shared" si="0"/>
        <v>(0016,2, 2),</v>
      </c>
    </row>
    <row r="65" spans="1:4" x14ac:dyDescent="0.25">
      <c r="A65" t="s">
        <v>21</v>
      </c>
      <c r="B65">
        <v>3</v>
      </c>
      <c r="C65" t="s">
        <v>117</v>
      </c>
      <c r="D65" t="str">
        <f t="shared" si="0"/>
        <v>(0016,3, 2),</v>
      </c>
    </row>
    <row r="66" spans="1:4" x14ac:dyDescent="0.25">
      <c r="A66" t="s">
        <v>21</v>
      </c>
      <c r="B66">
        <v>4</v>
      </c>
      <c r="C66" t="s">
        <v>35</v>
      </c>
      <c r="D66" t="str">
        <f t="shared" si="0"/>
        <v>(0016,4, 3),</v>
      </c>
    </row>
    <row r="67" spans="1:4" x14ac:dyDescent="0.25">
      <c r="A67" t="s">
        <v>22</v>
      </c>
      <c r="B67">
        <v>1</v>
      </c>
      <c r="C67" t="s">
        <v>33</v>
      </c>
      <c r="D67" t="str">
        <f t="shared" si="0"/>
        <v>(0017,1, 5),</v>
      </c>
    </row>
    <row r="68" spans="1:4" x14ac:dyDescent="0.25">
      <c r="A68" t="s">
        <v>22</v>
      </c>
      <c r="B68">
        <v>2</v>
      </c>
      <c r="C68" t="s">
        <v>32</v>
      </c>
      <c r="D68" t="str">
        <f t="shared" ref="D68:D82" si="1">A68&amp;","&amp;B68&amp;","&amp;C68&amp;","</f>
        <v>(0017,2, 4),</v>
      </c>
    </row>
    <row r="69" spans="1:4" x14ac:dyDescent="0.25">
      <c r="A69" t="s">
        <v>22</v>
      </c>
      <c r="B69">
        <v>3</v>
      </c>
      <c r="C69" t="s">
        <v>117</v>
      </c>
      <c r="D69" t="str">
        <f t="shared" si="1"/>
        <v>(0017,3, 2),</v>
      </c>
    </row>
    <row r="70" spans="1:4" x14ac:dyDescent="0.25">
      <c r="A70" t="s">
        <v>22</v>
      </c>
      <c r="B70">
        <v>4</v>
      </c>
      <c r="C70" t="s">
        <v>35</v>
      </c>
      <c r="D70" t="str">
        <f t="shared" si="1"/>
        <v>(0017,4, 3),</v>
      </c>
    </row>
    <row r="71" spans="1:4" x14ac:dyDescent="0.25">
      <c r="A71" t="s">
        <v>23</v>
      </c>
      <c r="B71">
        <v>1</v>
      </c>
      <c r="C71" t="s">
        <v>34</v>
      </c>
      <c r="D71" t="str">
        <f t="shared" si="1"/>
        <v>(0018,1, 9),</v>
      </c>
    </row>
    <row r="72" spans="1:4" x14ac:dyDescent="0.25">
      <c r="A72" t="s">
        <v>23</v>
      </c>
      <c r="B72">
        <v>2</v>
      </c>
      <c r="C72" t="s">
        <v>33</v>
      </c>
      <c r="D72" t="str">
        <f t="shared" si="1"/>
        <v>(0018,2, 5),</v>
      </c>
    </row>
    <row r="73" spans="1:4" x14ac:dyDescent="0.25">
      <c r="A73" t="s">
        <v>23</v>
      </c>
      <c r="B73">
        <v>3</v>
      </c>
      <c r="C73" t="s">
        <v>32</v>
      </c>
      <c r="D73" t="str">
        <f t="shared" si="1"/>
        <v>(0018,3, 4),</v>
      </c>
    </row>
    <row r="74" spans="1:4" x14ac:dyDescent="0.25">
      <c r="A74" t="s">
        <v>23</v>
      </c>
      <c r="B74">
        <v>4</v>
      </c>
      <c r="C74" t="s">
        <v>117</v>
      </c>
      <c r="D74" t="str">
        <f t="shared" si="1"/>
        <v>(0018,4, 2),</v>
      </c>
    </row>
    <row r="75" spans="1:4" x14ac:dyDescent="0.25">
      <c r="A75" t="s">
        <v>24</v>
      </c>
      <c r="B75">
        <v>1</v>
      </c>
      <c r="C75" t="s">
        <v>35</v>
      </c>
      <c r="D75" t="str">
        <f t="shared" si="1"/>
        <v>(0019,1, 3),</v>
      </c>
    </row>
    <row r="76" spans="1:4" x14ac:dyDescent="0.25">
      <c r="A76" t="s">
        <v>24</v>
      </c>
      <c r="B76">
        <v>2</v>
      </c>
      <c r="C76" t="s">
        <v>117</v>
      </c>
      <c r="D76" t="str">
        <f t="shared" si="1"/>
        <v>(0019,2, 2),</v>
      </c>
    </row>
    <row r="77" spans="1:4" x14ac:dyDescent="0.25">
      <c r="A77" t="s">
        <v>24</v>
      </c>
      <c r="B77">
        <v>3</v>
      </c>
      <c r="C77" t="s">
        <v>117</v>
      </c>
      <c r="D77" t="str">
        <f t="shared" si="1"/>
        <v>(0019,3, 2),</v>
      </c>
    </row>
    <row r="78" spans="1:4" x14ac:dyDescent="0.25">
      <c r="A78" t="s">
        <v>24</v>
      </c>
      <c r="B78">
        <v>4</v>
      </c>
      <c r="C78" t="s">
        <v>35</v>
      </c>
      <c r="D78" t="str">
        <f t="shared" si="1"/>
        <v>(0019,4, 3),</v>
      </c>
    </row>
    <row r="79" spans="1:4" x14ac:dyDescent="0.25">
      <c r="A79" t="s">
        <v>25</v>
      </c>
      <c r="B79">
        <v>1</v>
      </c>
      <c r="C79" t="s">
        <v>33</v>
      </c>
      <c r="D79" t="str">
        <f t="shared" si="1"/>
        <v>(0020,1, 5),</v>
      </c>
    </row>
    <row r="80" spans="1:4" x14ac:dyDescent="0.25">
      <c r="A80" t="s">
        <v>25</v>
      </c>
      <c r="B80">
        <v>2</v>
      </c>
      <c r="C80" t="s">
        <v>32</v>
      </c>
      <c r="D80" t="str">
        <f t="shared" si="1"/>
        <v>(0020,2, 4),</v>
      </c>
    </row>
    <row r="81" spans="1:4" x14ac:dyDescent="0.25">
      <c r="A81" t="s">
        <v>25</v>
      </c>
      <c r="B81">
        <v>3</v>
      </c>
      <c r="C81" t="s">
        <v>117</v>
      </c>
      <c r="D81" t="str">
        <f t="shared" si="1"/>
        <v>(0020,3, 2),</v>
      </c>
    </row>
    <row r="82" spans="1:4" x14ac:dyDescent="0.25">
      <c r="A82" t="s">
        <v>25</v>
      </c>
      <c r="B82">
        <v>4</v>
      </c>
      <c r="C82" t="s">
        <v>35</v>
      </c>
      <c r="D82" t="str">
        <f t="shared" si="1"/>
        <v>(0020,4, 3),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selection activeCell="F3" sqref="F3:F51"/>
    </sheetView>
  </sheetViews>
  <sheetFormatPr defaultRowHeight="15" x14ac:dyDescent="0.25"/>
  <cols>
    <col min="4" max="4" width="13" customWidth="1"/>
    <col min="5" max="5" width="17.85546875" customWidth="1"/>
    <col min="6" max="6" width="45.140625" customWidth="1"/>
  </cols>
  <sheetData>
    <row r="1" spans="1:6" x14ac:dyDescent="0.25">
      <c r="A1" s="3" t="s">
        <v>45</v>
      </c>
    </row>
    <row r="2" spans="1:6" x14ac:dyDescent="0.25">
      <c r="A2" s="3" t="s">
        <v>39</v>
      </c>
      <c r="B2" s="3" t="s">
        <v>40</v>
      </c>
      <c r="C2" s="3" t="s">
        <v>42</v>
      </c>
      <c r="D2" s="3" t="s">
        <v>43</v>
      </c>
      <c r="E2" s="3" t="s">
        <v>44</v>
      </c>
      <c r="F2" s="3" t="s">
        <v>199</v>
      </c>
    </row>
    <row r="3" spans="1:6" x14ac:dyDescent="0.25">
      <c r="A3" t="s">
        <v>6</v>
      </c>
      <c r="B3">
        <v>1</v>
      </c>
      <c r="C3">
        <v>89912</v>
      </c>
      <c r="D3" t="s">
        <v>118</v>
      </c>
      <c r="E3" t="s">
        <v>119</v>
      </c>
      <c r="F3" t="str">
        <f>A3&amp;"," &amp;B3&amp;"," &amp;C3&amp;"," &amp;D3&amp;"," &amp;E3&amp;","</f>
        <v>(0001,1,89912, '11-21-2016', '02-23-2017'),</v>
      </c>
    </row>
    <row r="4" spans="1:6" x14ac:dyDescent="0.25">
      <c r="A4" t="s">
        <v>6</v>
      </c>
      <c r="B4">
        <v>2</v>
      </c>
      <c r="C4">
        <v>90765</v>
      </c>
      <c r="D4" t="s">
        <v>120</v>
      </c>
      <c r="E4" t="s">
        <v>121</v>
      </c>
      <c r="F4" t="str">
        <f t="shared" ref="F4:F51" si="0">A4&amp;"," &amp;B4&amp;"," &amp;C4&amp;"," &amp;D4&amp;"," &amp;E4&amp;","</f>
        <v>(0001,2,90765, '11-22-2016', '02-24-2017'),</v>
      </c>
    </row>
    <row r="5" spans="1:6" x14ac:dyDescent="0.25">
      <c r="A5" t="s">
        <v>6</v>
      </c>
      <c r="B5">
        <v>3</v>
      </c>
      <c r="C5">
        <v>89913</v>
      </c>
      <c r="D5" t="s">
        <v>118</v>
      </c>
      <c r="E5" t="s">
        <v>119</v>
      </c>
      <c r="F5" t="str">
        <f t="shared" si="0"/>
        <v>(0001,3,89913, '11-21-2016', '02-23-2017'),</v>
      </c>
    </row>
    <row r="6" spans="1:6" x14ac:dyDescent="0.25">
      <c r="A6" t="s">
        <v>7</v>
      </c>
      <c r="B6">
        <v>4</v>
      </c>
      <c r="C6">
        <v>90766</v>
      </c>
      <c r="D6" t="s">
        <v>120</v>
      </c>
      <c r="E6" t="s">
        <v>119</v>
      </c>
      <c r="F6" t="str">
        <f t="shared" si="0"/>
        <v>(0002,4,90766, '11-22-2016', '02-23-2017'),</v>
      </c>
    </row>
    <row r="7" spans="1:6" x14ac:dyDescent="0.25">
      <c r="A7" t="s">
        <v>7</v>
      </c>
      <c r="B7">
        <v>3</v>
      </c>
      <c r="C7">
        <v>89914</v>
      </c>
      <c r="D7" t="s">
        <v>122</v>
      </c>
      <c r="E7" t="s">
        <v>123</v>
      </c>
      <c r="F7" t="str">
        <f t="shared" si="0"/>
        <v>(0002,3,89914, '10-02-2016', '01-03-2017'),</v>
      </c>
    </row>
    <row r="8" spans="1:6" x14ac:dyDescent="0.25">
      <c r="A8" t="s">
        <v>8</v>
      </c>
      <c r="B8">
        <v>1</v>
      </c>
      <c r="C8">
        <v>90767</v>
      </c>
      <c r="D8" t="s">
        <v>124</v>
      </c>
      <c r="E8" t="s">
        <v>125</v>
      </c>
      <c r="F8" t="str">
        <f t="shared" si="0"/>
        <v>(0003,1,90767, '10-01-2016', '10-05-2017'),</v>
      </c>
    </row>
    <row r="9" spans="1:6" x14ac:dyDescent="0.25">
      <c r="A9" t="s">
        <v>8</v>
      </c>
      <c r="B9">
        <v>2</v>
      </c>
      <c r="C9">
        <v>89915</v>
      </c>
      <c r="D9" t="s">
        <v>122</v>
      </c>
      <c r="E9" t="s">
        <v>123</v>
      </c>
      <c r="F9" t="str">
        <f t="shared" si="0"/>
        <v>(0003,2,89915, '10-02-2016', '01-03-2017'),</v>
      </c>
    </row>
    <row r="10" spans="1:6" x14ac:dyDescent="0.25">
      <c r="A10" t="s">
        <v>8</v>
      </c>
      <c r="B10">
        <v>1</v>
      </c>
      <c r="C10">
        <v>90768</v>
      </c>
      <c r="D10" t="s">
        <v>124</v>
      </c>
      <c r="E10" t="s">
        <v>125</v>
      </c>
      <c r="F10" t="str">
        <f t="shared" si="0"/>
        <v>(0003,1,90768, '10-01-2016', '10-05-2017'),</v>
      </c>
    </row>
    <row r="11" spans="1:6" x14ac:dyDescent="0.25">
      <c r="A11" t="s">
        <v>8</v>
      </c>
      <c r="B11">
        <v>1</v>
      </c>
      <c r="C11">
        <v>89916</v>
      </c>
      <c r="D11" t="s">
        <v>126</v>
      </c>
      <c r="E11" t="s">
        <v>127</v>
      </c>
      <c r="F11" t="str">
        <f t="shared" si="0"/>
        <v>(0003,1,89916, '09-17-2016', '12-19-2016'),</v>
      </c>
    </row>
    <row r="12" spans="1:6" x14ac:dyDescent="0.25">
      <c r="A12" t="s">
        <v>9</v>
      </c>
      <c r="B12">
        <v>4</v>
      </c>
      <c r="C12">
        <v>90769</v>
      </c>
      <c r="D12" t="s">
        <v>128</v>
      </c>
      <c r="E12" t="s">
        <v>129</v>
      </c>
      <c r="F12" t="str">
        <f t="shared" si="0"/>
        <v>(0004,4,90769, '09-13-2016', '12-21-2016'),</v>
      </c>
    </row>
    <row r="13" spans="1:6" x14ac:dyDescent="0.25">
      <c r="A13" t="s">
        <v>9</v>
      </c>
      <c r="B13">
        <v>3</v>
      </c>
      <c r="C13">
        <v>89917</v>
      </c>
      <c r="D13" t="s">
        <v>126</v>
      </c>
      <c r="E13" t="s">
        <v>127</v>
      </c>
      <c r="F13" t="str">
        <f t="shared" si="0"/>
        <v>(0004,3,89917, '09-17-2016', '12-19-2016'),</v>
      </c>
    </row>
    <row r="14" spans="1:6" x14ac:dyDescent="0.25">
      <c r="A14" t="s">
        <v>10</v>
      </c>
      <c r="B14">
        <v>2</v>
      </c>
      <c r="C14">
        <v>90770</v>
      </c>
      <c r="D14" t="s">
        <v>128</v>
      </c>
      <c r="E14" t="s">
        <v>129</v>
      </c>
      <c r="F14" t="str">
        <f t="shared" si="0"/>
        <v>(0005,2,90770, '09-13-2016', '12-21-2016'),</v>
      </c>
    </row>
    <row r="15" spans="1:6" x14ac:dyDescent="0.25">
      <c r="A15" t="s">
        <v>10</v>
      </c>
      <c r="B15">
        <v>2</v>
      </c>
      <c r="C15">
        <v>89918</v>
      </c>
      <c r="D15" t="s">
        <v>130</v>
      </c>
      <c r="E15" t="s">
        <v>132</v>
      </c>
      <c r="F15" t="str">
        <f t="shared" si="0"/>
        <v>(0005,2,89918, '08-22-2016', '10-23-2016'),</v>
      </c>
    </row>
    <row r="16" spans="1:6" x14ac:dyDescent="0.25">
      <c r="A16" t="s">
        <v>10</v>
      </c>
      <c r="B16">
        <v>3</v>
      </c>
      <c r="C16">
        <v>90771</v>
      </c>
      <c r="D16" t="s">
        <v>131</v>
      </c>
      <c r="E16" t="s">
        <v>133</v>
      </c>
      <c r="F16" t="str">
        <f t="shared" si="0"/>
        <v>(0005,3,90771, '08-07-2016', '10-24-2016'),</v>
      </c>
    </row>
    <row r="17" spans="1:6" x14ac:dyDescent="0.25">
      <c r="A17" t="s">
        <v>10</v>
      </c>
      <c r="B17">
        <v>4</v>
      </c>
      <c r="C17">
        <v>89919</v>
      </c>
      <c r="D17" t="s">
        <v>130</v>
      </c>
      <c r="E17" t="s">
        <v>132</v>
      </c>
      <c r="F17" t="str">
        <f t="shared" si="0"/>
        <v>(0005,4,89919, '08-22-2016', '10-23-2016'),</v>
      </c>
    </row>
    <row r="18" spans="1:6" x14ac:dyDescent="0.25">
      <c r="A18" t="s">
        <v>11</v>
      </c>
      <c r="B18">
        <v>3</v>
      </c>
      <c r="C18">
        <v>90772</v>
      </c>
      <c r="D18" t="s">
        <v>131</v>
      </c>
      <c r="E18" t="s">
        <v>133</v>
      </c>
      <c r="F18" t="str">
        <f t="shared" si="0"/>
        <v>(0006,3,90772, '08-07-2016', '10-24-2016'),</v>
      </c>
    </row>
    <row r="19" spans="1:6" x14ac:dyDescent="0.25">
      <c r="A19" t="s">
        <v>11</v>
      </c>
      <c r="B19">
        <v>1</v>
      </c>
      <c r="C19">
        <v>89920</v>
      </c>
      <c r="D19" t="s">
        <v>118</v>
      </c>
      <c r="E19" t="s">
        <v>119</v>
      </c>
      <c r="F19" t="str">
        <f t="shared" si="0"/>
        <v>(0006,1,89920, '11-21-2016', '02-23-2017'),</v>
      </c>
    </row>
    <row r="20" spans="1:6" x14ac:dyDescent="0.25">
      <c r="A20" t="s">
        <v>11</v>
      </c>
      <c r="B20">
        <v>3</v>
      </c>
      <c r="C20">
        <v>90773</v>
      </c>
      <c r="D20" t="s">
        <v>120</v>
      </c>
      <c r="E20" t="s">
        <v>121</v>
      </c>
      <c r="F20" t="str">
        <f t="shared" si="0"/>
        <v>(0006,3,90773, '11-22-2016', '02-24-2017'),</v>
      </c>
    </row>
    <row r="21" spans="1:6" x14ac:dyDescent="0.25">
      <c r="A21" t="s">
        <v>11</v>
      </c>
      <c r="B21">
        <v>2</v>
      </c>
      <c r="C21">
        <v>89921</v>
      </c>
      <c r="D21" t="s">
        <v>118</v>
      </c>
      <c r="E21" t="s">
        <v>119</v>
      </c>
      <c r="F21" t="str">
        <f t="shared" si="0"/>
        <v>(0006,2,89921, '11-21-2016', '02-23-2017'),</v>
      </c>
    </row>
    <row r="22" spans="1:6" x14ac:dyDescent="0.25">
      <c r="A22" t="s">
        <v>12</v>
      </c>
      <c r="B22">
        <v>4</v>
      </c>
      <c r="C22">
        <v>90774</v>
      </c>
      <c r="D22" t="s">
        <v>120</v>
      </c>
      <c r="E22" t="s">
        <v>119</v>
      </c>
      <c r="F22" t="str">
        <f t="shared" si="0"/>
        <v>(0007,4,90774, '11-22-2016', '02-23-2017'),</v>
      </c>
    </row>
    <row r="23" spans="1:6" x14ac:dyDescent="0.25">
      <c r="A23" t="s">
        <v>13</v>
      </c>
      <c r="B23">
        <v>2</v>
      </c>
      <c r="C23">
        <v>89922</v>
      </c>
      <c r="D23" t="s">
        <v>122</v>
      </c>
      <c r="E23" t="s">
        <v>123</v>
      </c>
      <c r="F23" t="str">
        <f t="shared" si="0"/>
        <v>(0008,2,89922, '10-02-2016', '01-03-2017'),</v>
      </c>
    </row>
    <row r="24" spans="1:6" x14ac:dyDescent="0.25">
      <c r="A24" t="s">
        <v>13</v>
      </c>
      <c r="B24">
        <v>1</v>
      </c>
      <c r="C24">
        <v>90775</v>
      </c>
      <c r="D24" t="s">
        <v>124</v>
      </c>
      <c r="E24" t="s">
        <v>125</v>
      </c>
      <c r="F24" t="str">
        <f t="shared" si="0"/>
        <v>(0008,1,90775, '10-01-2016', '10-05-2017'),</v>
      </c>
    </row>
    <row r="25" spans="1:6" x14ac:dyDescent="0.25">
      <c r="A25" t="s">
        <v>14</v>
      </c>
      <c r="B25">
        <v>4</v>
      </c>
      <c r="C25">
        <v>89923</v>
      </c>
      <c r="D25" t="s">
        <v>122</v>
      </c>
      <c r="E25" t="s">
        <v>123</v>
      </c>
      <c r="F25" t="str">
        <f t="shared" si="0"/>
        <v>(0009,4,89923, '10-02-2016', '01-03-2017'),</v>
      </c>
    </row>
    <row r="26" spans="1:6" x14ac:dyDescent="0.25">
      <c r="A26" t="s">
        <v>14</v>
      </c>
      <c r="B26">
        <v>3</v>
      </c>
      <c r="C26">
        <v>90776</v>
      </c>
      <c r="D26" t="s">
        <v>124</v>
      </c>
      <c r="E26" t="s">
        <v>125</v>
      </c>
      <c r="F26" t="str">
        <f t="shared" si="0"/>
        <v>(0009,3,90776, '10-01-2016', '10-05-2017'),</v>
      </c>
    </row>
    <row r="27" spans="1:6" x14ac:dyDescent="0.25">
      <c r="A27" t="s">
        <v>15</v>
      </c>
      <c r="B27">
        <v>1</v>
      </c>
      <c r="C27">
        <v>89924</v>
      </c>
      <c r="D27" t="s">
        <v>126</v>
      </c>
      <c r="E27" t="s">
        <v>127</v>
      </c>
      <c r="F27" t="str">
        <f t="shared" si="0"/>
        <v>(0010,1,89924, '09-17-2016', '12-19-2016'),</v>
      </c>
    </row>
    <row r="28" spans="1:6" x14ac:dyDescent="0.25">
      <c r="A28" t="s">
        <v>15</v>
      </c>
      <c r="B28">
        <v>1</v>
      </c>
      <c r="C28">
        <v>90777</v>
      </c>
      <c r="D28" t="s">
        <v>128</v>
      </c>
      <c r="E28" t="s">
        <v>129</v>
      </c>
      <c r="F28" t="str">
        <f t="shared" si="0"/>
        <v>(0010,1,90777, '09-13-2016', '12-21-2016'),</v>
      </c>
    </row>
    <row r="29" spans="1:6" x14ac:dyDescent="0.25">
      <c r="A29" t="s">
        <v>15</v>
      </c>
      <c r="B29">
        <v>2</v>
      </c>
      <c r="C29">
        <v>89925</v>
      </c>
      <c r="D29" t="s">
        <v>126</v>
      </c>
      <c r="E29" t="s">
        <v>127</v>
      </c>
      <c r="F29" t="str">
        <f t="shared" si="0"/>
        <v>(0010,2,89925, '09-17-2016', '12-19-2016'),</v>
      </c>
    </row>
    <row r="30" spans="1:6" x14ac:dyDescent="0.25">
      <c r="A30" t="s">
        <v>15</v>
      </c>
      <c r="B30">
        <v>3</v>
      </c>
      <c r="C30">
        <v>90778</v>
      </c>
      <c r="D30" t="s">
        <v>128</v>
      </c>
      <c r="E30" t="s">
        <v>129</v>
      </c>
      <c r="F30" t="str">
        <f t="shared" si="0"/>
        <v>(0010,3,90778, '09-13-2016', '12-21-2016'),</v>
      </c>
    </row>
    <row r="31" spans="1:6" x14ac:dyDescent="0.25">
      <c r="A31" t="s">
        <v>15</v>
      </c>
      <c r="B31">
        <v>4</v>
      </c>
      <c r="C31">
        <v>89926</v>
      </c>
      <c r="D31" t="s">
        <v>130</v>
      </c>
      <c r="E31" t="s">
        <v>132</v>
      </c>
      <c r="F31" t="str">
        <f t="shared" si="0"/>
        <v>(0010,4,89926, '08-22-2016', '10-23-2016'),</v>
      </c>
    </row>
    <row r="32" spans="1:6" x14ac:dyDescent="0.25">
      <c r="A32" t="s">
        <v>15</v>
      </c>
      <c r="B32">
        <v>3</v>
      </c>
      <c r="C32">
        <v>90779</v>
      </c>
      <c r="D32" t="s">
        <v>131</v>
      </c>
      <c r="E32" t="s">
        <v>133</v>
      </c>
      <c r="F32" t="str">
        <f t="shared" si="0"/>
        <v>(0010,3,90779, '08-07-2016', '10-24-2016'),</v>
      </c>
    </row>
    <row r="33" spans="1:6" x14ac:dyDescent="0.25">
      <c r="A33" t="s">
        <v>16</v>
      </c>
      <c r="B33">
        <v>1</v>
      </c>
      <c r="C33">
        <v>89927</v>
      </c>
      <c r="D33" t="s">
        <v>130</v>
      </c>
      <c r="E33" t="s">
        <v>132</v>
      </c>
      <c r="F33" t="str">
        <f t="shared" si="0"/>
        <v>(0011,1,89927, '08-22-2016', '10-23-2016'),</v>
      </c>
    </row>
    <row r="34" spans="1:6" x14ac:dyDescent="0.25">
      <c r="A34" t="s">
        <v>16</v>
      </c>
      <c r="B34">
        <v>2</v>
      </c>
      <c r="C34">
        <v>90780</v>
      </c>
      <c r="D34" t="s">
        <v>131</v>
      </c>
      <c r="E34" t="s">
        <v>133</v>
      </c>
      <c r="F34" t="str">
        <f t="shared" si="0"/>
        <v>(0011,2,90780, '08-07-2016', '10-24-2016'),</v>
      </c>
    </row>
    <row r="35" spans="1:6" x14ac:dyDescent="0.25">
      <c r="A35" t="s">
        <v>16</v>
      </c>
      <c r="B35">
        <v>1</v>
      </c>
      <c r="C35">
        <v>89928</v>
      </c>
      <c r="D35" t="s">
        <v>118</v>
      </c>
      <c r="E35" t="s">
        <v>119</v>
      </c>
      <c r="F35" t="str">
        <f t="shared" si="0"/>
        <v>(0011,1,89928, '11-21-2016', '02-23-2017'),</v>
      </c>
    </row>
    <row r="36" spans="1:6" x14ac:dyDescent="0.25">
      <c r="A36" t="s">
        <v>16</v>
      </c>
      <c r="B36">
        <v>1</v>
      </c>
      <c r="C36">
        <v>90781</v>
      </c>
      <c r="D36" t="s">
        <v>120</v>
      </c>
      <c r="E36" t="s">
        <v>121</v>
      </c>
      <c r="F36" t="str">
        <f t="shared" si="0"/>
        <v>(0011,1,90781, '11-22-2016', '02-24-2017'),</v>
      </c>
    </row>
    <row r="37" spans="1:6" x14ac:dyDescent="0.25">
      <c r="A37" t="s">
        <v>17</v>
      </c>
      <c r="B37">
        <v>4</v>
      </c>
      <c r="C37">
        <v>89929</v>
      </c>
      <c r="D37" t="s">
        <v>118</v>
      </c>
      <c r="E37" t="s">
        <v>119</v>
      </c>
      <c r="F37" t="str">
        <f t="shared" si="0"/>
        <v>(0012,4,89929, '11-21-2016', '02-23-2017'),</v>
      </c>
    </row>
    <row r="38" spans="1:6" x14ac:dyDescent="0.25">
      <c r="A38" t="s">
        <v>18</v>
      </c>
      <c r="B38">
        <v>3</v>
      </c>
      <c r="C38">
        <v>90782</v>
      </c>
      <c r="D38" t="s">
        <v>120</v>
      </c>
      <c r="E38" t="s">
        <v>119</v>
      </c>
      <c r="F38" t="str">
        <f t="shared" si="0"/>
        <v>(0013,3,90782, '11-22-2016', '02-23-2017'),</v>
      </c>
    </row>
    <row r="39" spans="1:6" x14ac:dyDescent="0.25">
      <c r="A39" t="s">
        <v>19</v>
      </c>
      <c r="B39">
        <v>2</v>
      </c>
      <c r="C39">
        <v>89930</v>
      </c>
      <c r="D39" t="s">
        <v>122</v>
      </c>
      <c r="E39" t="s">
        <v>123</v>
      </c>
      <c r="F39" t="str">
        <f t="shared" si="0"/>
        <v>(0014,2,89930, '10-02-2016', '01-03-2017'),</v>
      </c>
    </row>
    <row r="40" spans="1:6" x14ac:dyDescent="0.25">
      <c r="A40" t="s">
        <v>20</v>
      </c>
      <c r="B40">
        <v>2</v>
      </c>
      <c r="C40">
        <v>90783</v>
      </c>
      <c r="D40" t="s">
        <v>124</v>
      </c>
      <c r="E40" t="s">
        <v>125</v>
      </c>
      <c r="F40" t="str">
        <f t="shared" si="0"/>
        <v>(0015,2,90783, '10-01-2016', '10-05-2017'),</v>
      </c>
    </row>
    <row r="41" spans="1:6" x14ac:dyDescent="0.25">
      <c r="A41" t="s">
        <v>17</v>
      </c>
      <c r="B41">
        <v>3</v>
      </c>
      <c r="C41">
        <v>89931</v>
      </c>
      <c r="D41" t="s">
        <v>122</v>
      </c>
      <c r="E41" t="s">
        <v>123</v>
      </c>
      <c r="F41" t="str">
        <f t="shared" si="0"/>
        <v>(0012,3,89931, '10-02-2016', '01-03-2017'),</v>
      </c>
    </row>
    <row r="42" spans="1:6" x14ac:dyDescent="0.25">
      <c r="A42" t="s">
        <v>18</v>
      </c>
      <c r="B42">
        <v>4</v>
      </c>
      <c r="C42">
        <v>90784</v>
      </c>
      <c r="D42" t="s">
        <v>124</v>
      </c>
      <c r="E42" t="s">
        <v>125</v>
      </c>
      <c r="F42" t="str">
        <f t="shared" si="0"/>
        <v>(0013,4,90784, '10-01-2016', '10-05-2017'),</v>
      </c>
    </row>
    <row r="43" spans="1:6" x14ac:dyDescent="0.25">
      <c r="A43" t="s">
        <v>19</v>
      </c>
      <c r="B43">
        <v>3</v>
      </c>
      <c r="C43">
        <v>89932</v>
      </c>
      <c r="D43" t="s">
        <v>126</v>
      </c>
      <c r="E43" t="s">
        <v>127</v>
      </c>
      <c r="F43" t="str">
        <f t="shared" si="0"/>
        <v>(0014,3,89932, '09-17-2016', '12-19-2016'),</v>
      </c>
    </row>
    <row r="44" spans="1:6" x14ac:dyDescent="0.25">
      <c r="A44" t="s">
        <v>20</v>
      </c>
      <c r="B44">
        <v>1</v>
      </c>
      <c r="C44">
        <v>90785</v>
      </c>
      <c r="D44" t="s">
        <v>128</v>
      </c>
      <c r="E44" t="s">
        <v>129</v>
      </c>
      <c r="F44" t="str">
        <f t="shared" si="0"/>
        <v>(0015,1,90785, '09-13-2016', '12-21-2016'),</v>
      </c>
    </row>
    <row r="45" spans="1:6" x14ac:dyDescent="0.25">
      <c r="A45" t="s">
        <v>21</v>
      </c>
      <c r="B45">
        <v>3</v>
      </c>
      <c r="C45">
        <v>89933</v>
      </c>
      <c r="D45" t="s">
        <v>126</v>
      </c>
      <c r="E45" t="s">
        <v>127</v>
      </c>
      <c r="F45" t="str">
        <f t="shared" si="0"/>
        <v>(0016,3,89933, '09-17-2016', '12-19-2016'),</v>
      </c>
    </row>
    <row r="46" spans="1:6" x14ac:dyDescent="0.25">
      <c r="A46" t="s">
        <v>22</v>
      </c>
      <c r="B46">
        <v>2</v>
      </c>
      <c r="C46">
        <v>90786</v>
      </c>
      <c r="D46" t="s">
        <v>128</v>
      </c>
      <c r="E46" t="s">
        <v>129</v>
      </c>
      <c r="F46" t="str">
        <f t="shared" si="0"/>
        <v>(0017,2,90786, '09-13-2016', '12-21-2016'),</v>
      </c>
    </row>
    <row r="47" spans="1:6" x14ac:dyDescent="0.25">
      <c r="A47" t="s">
        <v>23</v>
      </c>
      <c r="B47">
        <v>4</v>
      </c>
      <c r="C47">
        <v>89934</v>
      </c>
      <c r="D47" t="s">
        <v>130</v>
      </c>
      <c r="E47" t="s">
        <v>132</v>
      </c>
      <c r="F47" t="str">
        <f t="shared" si="0"/>
        <v>(0018,4,89934, '08-22-2016', '10-23-2016'),</v>
      </c>
    </row>
    <row r="48" spans="1:6" x14ac:dyDescent="0.25">
      <c r="A48" t="s">
        <v>23</v>
      </c>
      <c r="B48">
        <v>2</v>
      </c>
      <c r="C48">
        <v>90787</v>
      </c>
      <c r="D48" t="s">
        <v>131</v>
      </c>
      <c r="E48" t="s">
        <v>133</v>
      </c>
      <c r="F48" t="str">
        <f t="shared" si="0"/>
        <v>(0018,2,90787, '08-07-2016', '10-24-2016'),</v>
      </c>
    </row>
    <row r="49" spans="1:6" x14ac:dyDescent="0.25">
      <c r="A49" t="s">
        <v>24</v>
      </c>
      <c r="B49">
        <v>1</v>
      </c>
      <c r="C49">
        <v>89935</v>
      </c>
      <c r="D49" t="s">
        <v>130</v>
      </c>
      <c r="E49" t="s">
        <v>132</v>
      </c>
      <c r="F49" t="str">
        <f t="shared" si="0"/>
        <v>(0019,1,89935, '08-22-2016', '10-23-2016'),</v>
      </c>
    </row>
    <row r="50" spans="1:6" x14ac:dyDescent="0.25">
      <c r="A50" t="s">
        <v>25</v>
      </c>
      <c r="B50">
        <v>4</v>
      </c>
      <c r="C50">
        <v>90788</v>
      </c>
      <c r="D50" t="s">
        <v>131</v>
      </c>
      <c r="E50" t="s">
        <v>133</v>
      </c>
      <c r="F50" t="str">
        <f t="shared" si="0"/>
        <v>(0020,4,90788, '08-07-2016', '10-24-2016'),</v>
      </c>
    </row>
    <row r="51" spans="1:6" x14ac:dyDescent="0.25">
      <c r="A51" t="s">
        <v>25</v>
      </c>
      <c r="B51">
        <v>3</v>
      </c>
      <c r="C51">
        <v>89936</v>
      </c>
      <c r="D51" t="s">
        <v>118</v>
      </c>
      <c r="E51" t="s">
        <v>119</v>
      </c>
      <c r="F51" t="str">
        <f t="shared" si="0"/>
        <v>(0020,3,89936, '11-21-2016', '02-23-2017'),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6"/>
  <sheetViews>
    <sheetView workbookViewId="0">
      <selection activeCell="C16" sqref="C16"/>
    </sheetView>
  </sheetViews>
  <sheetFormatPr defaultRowHeight="15" x14ac:dyDescent="0.25"/>
  <cols>
    <col min="2" max="2" width="26" customWidth="1"/>
    <col min="3" max="3" width="53.5703125" customWidth="1"/>
    <col min="4" max="4" width="76.28515625" customWidth="1"/>
  </cols>
  <sheetData>
    <row r="1" spans="1:4" x14ac:dyDescent="0.25">
      <c r="A1" s="3" t="s">
        <v>50</v>
      </c>
    </row>
    <row r="2" spans="1:4" x14ac:dyDescent="0.25">
      <c r="A2" s="3" t="s">
        <v>38</v>
      </c>
      <c r="B2" s="3" t="s">
        <v>51</v>
      </c>
      <c r="C2" s="3" t="s">
        <v>29</v>
      </c>
      <c r="D2" s="3" t="s">
        <v>199</v>
      </c>
    </row>
    <row r="3" spans="1:4" x14ac:dyDescent="0.25">
      <c r="A3" t="s">
        <v>46</v>
      </c>
      <c r="B3" t="s">
        <v>111</v>
      </c>
      <c r="C3" t="s">
        <v>110</v>
      </c>
      <c r="D3" t="str">
        <f>A3&amp;"," &amp;B3&amp;"," &amp;C3&amp;","</f>
        <v>(1, 'Sharpstown', '525 East Baseline Rd. Mesa, Az'),</v>
      </c>
    </row>
    <row r="4" spans="1:4" x14ac:dyDescent="0.25">
      <c r="A4" t="s">
        <v>47</v>
      </c>
      <c r="B4" t="s">
        <v>112</v>
      </c>
      <c r="C4" t="s">
        <v>114</v>
      </c>
      <c r="D4" t="str">
        <f t="shared" ref="D4:D6" si="0">A4&amp;"," &amp;B4&amp;"," &amp;C4&amp;","</f>
        <v>(2, 'Central', '8999 West Runfortheborder Way, Tempe, Az'),</v>
      </c>
    </row>
    <row r="5" spans="1:4" x14ac:dyDescent="0.25">
      <c r="A5" t="s">
        <v>48</v>
      </c>
      <c r="B5" t="s">
        <v>113</v>
      </c>
      <c r="C5" t="s">
        <v>116</v>
      </c>
      <c r="D5" t="str">
        <f t="shared" si="0"/>
        <v>(3, 'Firetown', '1661 North Winkywink Dr, Eyelash, Az'),</v>
      </c>
    </row>
    <row r="6" spans="1:4" x14ac:dyDescent="0.25">
      <c r="A6" t="s">
        <v>49</v>
      </c>
      <c r="B6" t="s">
        <v>210</v>
      </c>
      <c r="C6" t="s">
        <v>115</v>
      </c>
      <c r="D6" t="str">
        <f t="shared" si="0"/>
        <v>(4, 'Cactus Head', '1776 South Southofhere Blvd, Glendale, Az'),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2"/>
  <sheetViews>
    <sheetView workbookViewId="0">
      <selection activeCell="E26" sqref="E26"/>
    </sheetView>
  </sheetViews>
  <sheetFormatPr defaultRowHeight="15" x14ac:dyDescent="0.25"/>
  <cols>
    <col min="1" max="1" width="11.28515625" customWidth="1"/>
    <col min="2" max="2" width="28.28515625" customWidth="1"/>
    <col min="3" max="3" width="41.7109375" customWidth="1"/>
    <col min="4" max="4" width="17.140625" customWidth="1"/>
    <col min="5" max="5" width="19" customWidth="1"/>
    <col min="6" max="6" width="95.42578125" customWidth="1"/>
  </cols>
  <sheetData>
    <row r="1" spans="1:6" x14ac:dyDescent="0.25">
      <c r="A1" s="3" t="s">
        <v>53</v>
      </c>
    </row>
    <row r="2" spans="1:6" x14ac:dyDescent="0.25">
      <c r="A2" s="3" t="s">
        <v>42</v>
      </c>
      <c r="B2" s="3" t="s">
        <v>28</v>
      </c>
      <c r="C2" s="3" t="s">
        <v>29</v>
      </c>
      <c r="D2" s="3" t="s">
        <v>52</v>
      </c>
      <c r="E2" s="3" t="s">
        <v>155</v>
      </c>
      <c r="F2" s="3" t="s">
        <v>199</v>
      </c>
    </row>
    <row r="3" spans="1:6" x14ac:dyDescent="0.25">
      <c r="A3" t="s">
        <v>222</v>
      </c>
      <c r="B3" t="s">
        <v>134</v>
      </c>
      <c r="C3" t="s">
        <v>179</v>
      </c>
      <c r="D3" t="s">
        <v>135</v>
      </c>
      <c r="E3" t="s">
        <v>156</v>
      </c>
      <c r="F3" t="str">
        <f>A3&amp;"," &amp;B3&amp;"," &amp;C3&amp;"," &amp;D3&amp;"," &amp;E3&amp;","</f>
        <v>(89912, 'John Doe', '555 W last St. Wobbly, AZ',987-786-0066,7),</v>
      </c>
    </row>
    <row r="4" spans="1:6" x14ac:dyDescent="0.25">
      <c r="A4" t="s">
        <v>212</v>
      </c>
      <c r="B4" t="s">
        <v>161</v>
      </c>
      <c r="C4" t="s">
        <v>180</v>
      </c>
      <c r="D4" t="s">
        <v>145</v>
      </c>
      <c r="E4" t="s">
        <v>157</v>
      </c>
      <c r="F4" t="str">
        <f t="shared" ref="F4:F22" si="0">A4&amp;"," &amp;B4&amp;"," &amp;C4&amp;"," &amp;D4&amp;"," &amp;E4&amp;","</f>
        <v>(90765, 'Fred Flinstone', '1919 N TooToo, Nutsalot, AZ',922-186-0369,1),</v>
      </c>
    </row>
    <row r="5" spans="1:6" x14ac:dyDescent="0.25">
      <c r="A5" t="s">
        <v>211</v>
      </c>
      <c r="B5" t="s">
        <v>162</v>
      </c>
      <c r="C5" t="s">
        <v>181</v>
      </c>
      <c r="D5" t="s">
        <v>136</v>
      </c>
      <c r="E5" t="s">
        <v>158</v>
      </c>
      <c r="F5" t="str">
        <f t="shared" si="0"/>
        <v>(89913, 'Barney Rubble', '989 S Yie Pie Dr, Rustynail, AZ',987-786-0067,2),</v>
      </c>
    </row>
    <row r="6" spans="1:6" x14ac:dyDescent="0.25">
      <c r="A6" t="s">
        <v>213</v>
      </c>
      <c r="B6" t="s">
        <v>163</v>
      </c>
      <c r="C6" t="s">
        <v>182</v>
      </c>
      <c r="D6" t="s">
        <v>146</v>
      </c>
      <c r="E6" t="s">
        <v>159</v>
      </c>
      <c r="F6" t="str">
        <f t="shared" si="0"/>
        <v>(90766, 'Al Bundy', '932 E East St, Fillupyour tank, AZ',922-186-0370,3),</v>
      </c>
    </row>
    <row r="7" spans="1:6" x14ac:dyDescent="0.25">
      <c r="A7" t="s">
        <v>223</v>
      </c>
      <c r="B7" t="s">
        <v>164</v>
      </c>
      <c r="C7" t="s">
        <v>194</v>
      </c>
      <c r="D7" t="s">
        <v>137</v>
      </c>
      <c r="E7" t="s">
        <v>160</v>
      </c>
      <c r="F7" t="str">
        <f t="shared" si="0"/>
        <v>(89914, 'Bugs Bunny', '555 W last St, Wobbly, AZ',987-786-0068,6),</v>
      </c>
    </row>
    <row r="8" spans="1:6" x14ac:dyDescent="0.25">
      <c r="A8" t="s">
        <v>214</v>
      </c>
      <c r="B8" t="s">
        <v>165</v>
      </c>
      <c r="C8" t="s">
        <v>184</v>
      </c>
      <c r="D8" t="s">
        <v>147</v>
      </c>
      <c r="E8" t="s">
        <v>157</v>
      </c>
      <c r="F8" t="str">
        <f t="shared" si="0"/>
        <v>(90767, 'Marvin Martian', '8 E Kindofsilly Dr, Wonton, AZ',922-186-0371,1),</v>
      </c>
    </row>
    <row r="9" spans="1:6" x14ac:dyDescent="0.25">
      <c r="A9" t="s">
        <v>224</v>
      </c>
      <c r="B9" t="s">
        <v>166</v>
      </c>
      <c r="C9" t="s">
        <v>185</v>
      </c>
      <c r="D9" t="s">
        <v>138</v>
      </c>
      <c r="E9" t="s">
        <v>157</v>
      </c>
      <c r="F9" t="str">
        <f t="shared" si="0"/>
        <v>(89915, 'Master Chief', '8999 S Covenant Way, Halo, AZ',987-786-0069,1),</v>
      </c>
    </row>
    <row r="10" spans="1:6" x14ac:dyDescent="0.25">
      <c r="A10" t="s">
        <v>215</v>
      </c>
      <c r="B10" t="s">
        <v>167</v>
      </c>
      <c r="C10" t="s">
        <v>186</v>
      </c>
      <c r="D10" t="s">
        <v>148</v>
      </c>
      <c r="E10" t="s">
        <v>159</v>
      </c>
      <c r="F10" t="str">
        <f t="shared" si="0"/>
        <v>(90768, 'Mickey Mouse', '1 W Disney Pkwy, Disneyland, CA',922-186-0372,3),</v>
      </c>
    </row>
    <row r="11" spans="1:6" x14ac:dyDescent="0.25">
      <c r="A11" t="s">
        <v>225</v>
      </c>
      <c r="B11" t="s">
        <v>168</v>
      </c>
      <c r="C11" t="s">
        <v>187</v>
      </c>
      <c r="D11" t="s">
        <v>139</v>
      </c>
      <c r="E11" t="s">
        <v>156</v>
      </c>
      <c r="F11" t="str">
        <f t="shared" si="0"/>
        <v>(89916, 'Charles Manson', '6666 W Crazymean Breezway, Folsem, CA',987-786-0070,7),</v>
      </c>
    </row>
    <row r="12" spans="1:6" x14ac:dyDescent="0.25">
      <c r="A12" t="s">
        <v>216</v>
      </c>
      <c r="B12" t="s">
        <v>169</v>
      </c>
      <c r="C12" t="s">
        <v>188</v>
      </c>
      <c r="D12" t="s">
        <v>149</v>
      </c>
      <c r="E12" t="s">
        <v>232</v>
      </c>
      <c r="F12" t="str">
        <f t="shared" si="0"/>
        <v>(90769, 'Marlyn Manson', '222 N Youcankeephim, Portland, OR',922-186-0373,0),</v>
      </c>
    </row>
    <row r="13" spans="1:6" x14ac:dyDescent="0.25">
      <c r="A13" t="s">
        <v>226</v>
      </c>
      <c r="B13" t="s">
        <v>170</v>
      </c>
      <c r="C13" t="s">
        <v>189</v>
      </c>
      <c r="D13" t="s">
        <v>140</v>
      </c>
      <c r="E13" t="s">
        <v>158</v>
      </c>
      <c r="F13" t="str">
        <f t="shared" si="0"/>
        <v>(89917, 'Wiggly Toes', '553 W Icky St. Buddy, AZ',987-786-0071,2),</v>
      </c>
    </row>
    <row r="14" spans="1:6" x14ac:dyDescent="0.25">
      <c r="A14" t="s">
        <v>217</v>
      </c>
      <c r="B14" t="s">
        <v>171</v>
      </c>
      <c r="C14" t="s">
        <v>190</v>
      </c>
      <c r="D14" t="s">
        <v>150</v>
      </c>
      <c r="E14" t="s">
        <v>159</v>
      </c>
      <c r="F14" t="str">
        <f t="shared" si="0"/>
        <v>(90770, 'Dairy Queen', '1919 M Hooray DR, Mesatown, AZ',922-186-0374,3),</v>
      </c>
    </row>
    <row r="15" spans="1:6" x14ac:dyDescent="0.25">
      <c r="A15" t="s">
        <v>227</v>
      </c>
      <c r="B15" t="s">
        <v>172</v>
      </c>
      <c r="C15" t="s">
        <v>191</v>
      </c>
      <c r="D15" t="s">
        <v>141</v>
      </c>
      <c r="E15" t="s">
        <v>160</v>
      </c>
      <c r="F15" t="str">
        <f t="shared" si="0"/>
        <v>(89918, 'Sam Iam', '8 S OohOoh. WelcomebackCotter, NY',987-786-0072,6),</v>
      </c>
    </row>
    <row r="16" spans="1:6" x14ac:dyDescent="0.25">
      <c r="A16" t="s">
        <v>218</v>
      </c>
      <c r="B16" t="s">
        <v>173</v>
      </c>
      <c r="C16" t="s">
        <v>192</v>
      </c>
      <c r="D16" t="s">
        <v>151</v>
      </c>
      <c r="E16" t="s">
        <v>157</v>
      </c>
      <c r="F16" t="str">
        <f t="shared" si="0"/>
        <v>(90771, 'Greeneggs Andham', '10 N Tententen Pkwy. Ten, NY',922-186-0375,1),</v>
      </c>
    </row>
    <row r="17" spans="1:6" x14ac:dyDescent="0.25">
      <c r="A17" t="s">
        <v>228</v>
      </c>
      <c r="B17" t="s">
        <v>174</v>
      </c>
      <c r="C17" t="s">
        <v>193</v>
      </c>
      <c r="D17" t="s">
        <v>142</v>
      </c>
      <c r="E17" t="s">
        <v>157</v>
      </c>
      <c r="F17" t="str">
        <f t="shared" si="0"/>
        <v>(89919, 'Sooo Boring', '30 W Free St, Free, AZ',987-786-0073,1),</v>
      </c>
    </row>
    <row r="18" spans="1:6" x14ac:dyDescent="0.25">
      <c r="A18" t="s">
        <v>219</v>
      </c>
      <c r="B18" t="s">
        <v>175</v>
      </c>
      <c r="C18" t="s">
        <v>195</v>
      </c>
      <c r="D18" t="s">
        <v>152</v>
      </c>
      <c r="E18" t="s">
        <v>159</v>
      </c>
      <c r="F18" t="str">
        <f t="shared" si="0"/>
        <v>(90772, 'Last Place', '515 W Ovationforever Dr, Tempediablo, AZ',922-186-0376,3),</v>
      </c>
    </row>
    <row r="19" spans="1:6" x14ac:dyDescent="0.25">
      <c r="A19" t="s">
        <v>229</v>
      </c>
      <c r="B19" t="s">
        <v>176</v>
      </c>
      <c r="C19" t="s">
        <v>196</v>
      </c>
      <c r="D19" t="s">
        <v>143</v>
      </c>
      <c r="E19" t="s">
        <v>159</v>
      </c>
      <c r="F19" t="str">
        <f t="shared" si="0"/>
        <v>(89920, 'Cherry Blossom', '9976 N Cold Ln, Fever, AZ',987-786-0074,3),</v>
      </c>
    </row>
    <row r="20" spans="1:6" x14ac:dyDescent="0.25">
      <c r="A20" t="s">
        <v>220</v>
      </c>
      <c r="B20" t="s">
        <v>177</v>
      </c>
      <c r="C20" t="s">
        <v>197</v>
      </c>
      <c r="D20" t="s">
        <v>153</v>
      </c>
      <c r="E20" t="s">
        <v>159</v>
      </c>
      <c r="F20" t="str">
        <f t="shared" si="0"/>
        <v>(90773, 'Pink Panther', '22 W Pokeythorns Blvd Cactushead, AZ',922-186-0377,3),</v>
      </c>
    </row>
    <row r="21" spans="1:6" x14ac:dyDescent="0.25">
      <c r="A21" t="s">
        <v>230</v>
      </c>
      <c r="B21" t="s">
        <v>178</v>
      </c>
      <c r="C21" t="s">
        <v>198</v>
      </c>
      <c r="D21" t="s">
        <v>144</v>
      </c>
      <c r="E21" t="s">
        <v>157</v>
      </c>
      <c r="F21" t="str">
        <f t="shared" si="0"/>
        <v>(89921, 'Jim Jones', '12 S Huh St, Firebridge, AZ',987-786-0075,1),</v>
      </c>
    </row>
    <row r="22" spans="1:6" x14ac:dyDescent="0.25">
      <c r="A22" t="s">
        <v>221</v>
      </c>
      <c r="B22" t="s">
        <v>183</v>
      </c>
      <c r="C22" t="s">
        <v>231</v>
      </c>
      <c r="D22" t="s">
        <v>154</v>
      </c>
      <c r="E22" t="s">
        <v>232</v>
      </c>
      <c r="F22" t="str">
        <f t="shared" si="0"/>
        <v>(90774, 'Letme Pumpmyowngas', '1651 W Greenforest Dr, Portland, OR',922-186-0378,0),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58"/>
  <sheetViews>
    <sheetView workbookViewId="0">
      <selection activeCell="I44" sqref="I44"/>
    </sheetView>
  </sheetViews>
  <sheetFormatPr defaultRowHeight="15" x14ac:dyDescent="0.25"/>
  <cols>
    <col min="1" max="1" width="17.28515625" customWidth="1"/>
    <col min="2" max="2" width="15.7109375" customWidth="1"/>
    <col min="3" max="3" width="25.42578125" customWidth="1"/>
    <col min="4" max="4" width="21.28515625" customWidth="1"/>
  </cols>
  <sheetData>
    <row r="1" spans="1:4" x14ac:dyDescent="0.25">
      <c r="A1" t="s">
        <v>37</v>
      </c>
      <c r="B1" t="s">
        <v>41</v>
      </c>
      <c r="C1" t="s">
        <v>38</v>
      </c>
      <c r="D1" t="s">
        <v>51</v>
      </c>
    </row>
    <row r="2" spans="1:4" x14ac:dyDescent="0.25">
      <c r="A2">
        <v>1</v>
      </c>
      <c r="B2">
        <v>3</v>
      </c>
      <c r="C2">
        <v>1</v>
      </c>
      <c r="D2" t="s">
        <v>233</v>
      </c>
    </row>
    <row r="5" spans="1:4" x14ac:dyDescent="0.25">
      <c r="A5" t="s">
        <v>1</v>
      </c>
      <c r="B5" t="s">
        <v>37</v>
      </c>
      <c r="C5" t="s">
        <v>51</v>
      </c>
      <c r="D5" t="s">
        <v>41</v>
      </c>
    </row>
    <row r="6" spans="1:4" x14ac:dyDescent="0.25">
      <c r="A6" t="s">
        <v>234</v>
      </c>
      <c r="B6">
        <v>1</v>
      </c>
      <c r="C6" t="s">
        <v>233</v>
      </c>
      <c r="D6">
        <v>3</v>
      </c>
    </row>
    <row r="7" spans="1:4" x14ac:dyDescent="0.25">
      <c r="A7" t="s">
        <v>234</v>
      </c>
      <c r="B7">
        <v>1</v>
      </c>
      <c r="C7" t="s">
        <v>235</v>
      </c>
      <c r="D7">
        <v>2</v>
      </c>
    </row>
    <row r="8" spans="1:4" x14ac:dyDescent="0.25">
      <c r="A8" t="s">
        <v>234</v>
      </c>
      <c r="B8">
        <v>1</v>
      </c>
      <c r="C8" t="s">
        <v>236</v>
      </c>
      <c r="D8">
        <v>2</v>
      </c>
    </row>
    <row r="9" spans="1:4" x14ac:dyDescent="0.25">
      <c r="A9" t="s">
        <v>234</v>
      </c>
      <c r="B9">
        <v>1</v>
      </c>
      <c r="C9" t="s">
        <v>237</v>
      </c>
      <c r="D9">
        <v>3</v>
      </c>
    </row>
    <row r="12" spans="1:4" x14ac:dyDescent="0.25">
      <c r="A12" t="s">
        <v>42</v>
      </c>
      <c r="B12" t="s">
        <v>28</v>
      </c>
      <c r="C12" t="s">
        <v>155</v>
      </c>
    </row>
    <row r="13" spans="1:4" x14ac:dyDescent="0.25">
      <c r="A13">
        <v>90769</v>
      </c>
      <c r="B13" t="s">
        <v>238</v>
      </c>
      <c r="C13">
        <v>0</v>
      </c>
    </row>
    <row r="14" spans="1:4" x14ac:dyDescent="0.25">
      <c r="A14">
        <v>90774</v>
      </c>
      <c r="B14" t="s">
        <v>239</v>
      </c>
      <c r="C14">
        <v>0</v>
      </c>
    </row>
    <row r="18" spans="1:6" x14ac:dyDescent="0.25">
      <c r="A18" t="s">
        <v>37</v>
      </c>
      <c r="B18" t="s">
        <v>1</v>
      </c>
      <c r="C18" t="s">
        <v>240</v>
      </c>
      <c r="D18" t="s">
        <v>28</v>
      </c>
      <c r="E18" t="s">
        <v>29</v>
      </c>
      <c r="F18" t="s">
        <v>51</v>
      </c>
    </row>
    <row r="19" spans="1:6" x14ac:dyDescent="0.25">
      <c r="A19">
        <v>1</v>
      </c>
      <c r="B19" t="s">
        <v>234</v>
      </c>
      <c r="C19" s="6">
        <v>42789</v>
      </c>
      <c r="D19" t="s">
        <v>241</v>
      </c>
      <c r="E19" t="s">
        <v>242</v>
      </c>
      <c r="F19" t="s">
        <v>233</v>
      </c>
    </row>
    <row r="20" spans="1:6" x14ac:dyDescent="0.25">
      <c r="A20">
        <v>6</v>
      </c>
      <c r="B20" t="s">
        <v>243</v>
      </c>
      <c r="C20" s="6">
        <v>42789</v>
      </c>
      <c r="D20" t="s">
        <v>244</v>
      </c>
      <c r="E20" t="s">
        <v>245</v>
      </c>
      <c r="F20" t="s">
        <v>233</v>
      </c>
    </row>
    <row r="24" spans="1:6" x14ac:dyDescent="0.25">
      <c r="A24" t="s">
        <v>51</v>
      </c>
      <c r="B24" t="s">
        <v>38</v>
      </c>
      <c r="C24" t="s">
        <v>259</v>
      </c>
    </row>
    <row r="25" spans="1:6" x14ac:dyDescent="0.25">
      <c r="A25" t="s">
        <v>233</v>
      </c>
      <c r="B25">
        <v>1</v>
      </c>
      <c r="C25">
        <v>13</v>
      </c>
    </row>
    <row r="26" spans="1:6" x14ac:dyDescent="0.25">
      <c r="A26" t="s">
        <v>235</v>
      </c>
      <c r="B26">
        <v>2</v>
      </c>
      <c r="C26">
        <v>12</v>
      </c>
    </row>
    <row r="27" spans="1:6" x14ac:dyDescent="0.25">
      <c r="A27" t="s">
        <v>236</v>
      </c>
      <c r="B27">
        <v>3</v>
      </c>
      <c r="C27">
        <v>14</v>
      </c>
    </row>
    <row r="28" spans="1:6" x14ac:dyDescent="0.25">
      <c r="A28" t="s">
        <v>237</v>
      </c>
      <c r="B28">
        <v>4</v>
      </c>
      <c r="C28">
        <v>10</v>
      </c>
    </row>
    <row r="35" spans="1:1" x14ac:dyDescent="0.25">
      <c r="A35" t="s">
        <v>246</v>
      </c>
    </row>
    <row r="36" spans="1:1" x14ac:dyDescent="0.25">
      <c r="A36">
        <v>13</v>
      </c>
    </row>
    <row r="38" spans="1:1" x14ac:dyDescent="0.25">
      <c r="A38" t="s">
        <v>247</v>
      </c>
    </row>
    <row r="39" spans="1:1" x14ac:dyDescent="0.25">
      <c r="A39">
        <v>12</v>
      </c>
    </row>
    <row r="41" spans="1:1" x14ac:dyDescent="0.25">
      <c r="A41" t="s">
        <v>248</v>
      </c>
    </row>
    <row r="42" spans="1:1" x14ac:dyDescent="0.25">
      <c r="A42">
        <v>14</v>
      </c>
    </row>
    <row r="44" spans="1:1" x14ac:dyDescent="0.25">
      <c r="A44" t="s">
        <v>249</v>
      </c>
    </row>
    <row r="45" spans="1:1" x14ac:dyDescent="0.25">
      <c r="A45">
        <v>10</v>
      </c>
    </row>
    <row r="49" spans="1:6" x14ac:dyDescent="0.25">
      <c r="A49" t="s">
        <v>42</v>
      </c>
      <c r="B49" t="s">
        <v>28</v>
      </c>
      <c r="C49" t="s">
        <v>29</v>
      </c>
      <c r="D49" t="s">
        <v>155</v>
      </c>
      <c r="E49" t="s">
        <v>37</v>
      </c>
    </row>
    <row r="50" spans="1:6" x14ac:dyDescent="0.25">
      <c r="A50">
        <v>89912</v>
      </c>
      <c r="B50" t="s">
        <v>241</v>
      </c>
      <c r="C50" t="s">
        <v>242</v>
      </c>
      <c r="D50">
        <v>7</v>
      </c>
      <c r="E50">
        <v>1</v>
      </c>
    </row>
    <row r="51" spans="1:6" x14ac:dyDescent="0.25">
      <c r="A51">
        <v>89914</v>
      </c>
      <c r="B51" t="s">
        <v>250</v>
      </c>
      <c r="C51" t="s">
        <v>251</v>
      </c>
      <c r="D51">
        <v>6</v>
      </c>
      <c r="E51">
        <v>2</v>
      </c>
    </row>
    <row r="52" spans="1:6" x14ac:dyDescent="0.25">
      <c r="A52">
        <v>89916</v>
      </c>
      <c r="B52" t="s">
        <v>252</v>
      </c>
      <c r="C52" t="s">
        <v>253</v>
      </c>
      <c r="D52">
        <v>7</v>
      </c>
      <c r="E52">
        <v>3</v>
      </c>
    </row>
    <row r="53" spans="1:6" x14ac:dyDescent="0.25">
      <c r="A53">
        <v>89918</v>
      </c>
      <c r="B53" t="s">
        <v>254</v>
      </c>
      <c r="C53" t="s">
        <v>255</v>
      </c>
      <c r="D53">
        <v>6</v>
      </c>
      <c r="E53">
        <v>5</v>
      </c>
    </row>
    <row r="57" spans="1:6" x14ac:dyDescent="0.25">
      <c r="A57" t="s">
        <v>37</v>
      </c>
      <c r="B57" t="s">
        <v>1</v>
      </c>
      <c r="C57" t="s">
        <v>256</v>
      </c>
      <c r="D57" t="s">
        <v>41</v>
      </c>
      <c r="E57" t="s">
        <v>51</v>
      </c>
      <c r="F57" t="s">
        <v>38</v>
      </c>
    </row>
    <row r="58" spans="1:6" x14ac:dyDescent="0.25">
      <c r="A58">
        <v>2</v>
      </c>
      <c r="B58" t="s">
        <v>257</v>
      </c>
      <c r="C58" t="s">
        <v>258</v>
      </c>
      <c r="D58">
        <v>4</v>
      </c>
      <c r="E58" t="s">
        <v>235</v>
      </c>
      <c r="F5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Book Table</vt:lpstr>
      <vt:lpstr>Book_Authors Table</vt:lpstr>
      <vt:lpstr>Publisher Table</vt:lpstr>
      <vt:lpstr>Book Copies Table</vt:lpstr>
      <vt:lpstr>Book Loans Table</vt:lpstr>
      <vt:lpstr>Library Branch Table</vt:lpstr>
      <vt:lpstr>Borrower Table</vt:lpstr>
      <vt:lpstr>Query Answer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 Cooley</dc:creator>
  <cp:lastModifiedBy>Freeman Cooley</cp:lastModifiedBy>
  <dcterms:created xsi:type="dcterms:W3CDTF">2017-01-02T15:33:51Z</dcterms:created>
  <dcterms:modified xsi:type="dcterms:W3CDTF">2017-01-03T20:30:34Z</dcterms:modified>
</cp:coreProperties>
</file>