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panta\Documents\GitHub\tiic-2015\code\matlab_testerino\"/>
    </mc:Choice>
  </mc:AlternateContent>
  <bookViews>
    <workbookView xWindow="0" yWindow="0" windowWidth="28800" windowHeight="12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  <c r="B38" i="1" s="1"/>
  <c r="C38" i="1" s="1"/>
  <c r="D38" i="1" l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B10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B9" i="1"/>
  <c r="B15" i="1" s="1"/>
  <c r="B8" i="1"/>
  <c r="B14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B42" i="1"/>
  <c r="B39" i="1"/>
  <c r="B40" i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R35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P35" i="1"/>
  <c r="O35" i="1"/>
  <c r="Q35" i="1"/>
  <c r="J35" i="1"/>
  <c r="I35" i="1"/>
  <c r="G35" i="1"/>
  <c r="C35" i="1"/>
  <c r="E35" i="1"/>
  <c r="H35" i="1"/>
  <c r="D35" i="1"/>
  <c r="M35" i="1"/>
  <c r="K35" i="1"/>
  <c r="N35" i="1"/>
  <c r="L35" i="1"/>
  <c r="F35" i="1"/>
  <c r="B35" i="1"/>
</calcChain>
</file>

<file path=xl/sharedStrings.xml><?xml version="1.0" encoding="utf-8"?>
<sst xmlns="http://schemas.openxmlformats.org/spreadsheetml/2006/main" count="26" uniqueCount="16">
  <si>
    <t>Pe4=</t>
  </si>
  <si>
    <t>Pe3=</t>
  </si>
  <si>
    <t>Pe2=</t>
  </si>
  <si>
    <t>Pe1=</t>
  </si>
  <si>
    <t>Qe1</t>
  </si>
  <si>
    <t>Q(x1)</t>
  </si>
  <si>
    <t>log Q(x1)</t>
  </si>
  <si>
    <t>P(x1)</t>
  </si>
  <si>
    <t>Q(x4)</t>
  </si>
  <si>
    <t>Q(x3)</t>
  </si>
  <si>
    <t>Q(x2)</t>
  </si>
  <si>
    <t>log Q(x4)</t>
  </si>
  <si>
    <t>log Q(x3)</t>
  </si>
  <si>
    <t>log P(x1)</t>
  </si>
  <si>
    <t>log Q(x2)</t>
  </si>
  <si>
    <t>Fixed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</si>
</sst>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Hoja1!$B$8:$R$8</c:f>
              <c:numCache>
                <c:formatCode>General</c:formatCode>
                <c:ptCount val="17"/>
                <c:pt idx="0">
                  <c:v>0.86532344729557997</c:v>
                </c:pt>
                <c:pt idx="1">
                  <c:v>0.12573822039411045</c:v>
                </c:pt>
                <c:pt idx="2">
                  <c:v>8.5644095626664554E-3</c:v>
                </c:pt>
                <c:pt idx="3">
                  <c:v>3.6297194917456215E-4</c:v>
                </c:pt>
                <c:pt idx="4">
                  <c:v>1.0713349660298632E-5</c:v>
                </c:pt>
                <c:pt idx="5">
                  <c:v>2.3350994214172611E-7</c:v>
                </c:pt>
                <c:pt idx="6">
                  <c:v>3.8879051920670867E-9</c:v>
                </c:pt>
                <c:pt idx="7">
                  <c:v>5.0441324388934189E-11</c:v>
                </c:pt>
                <c:pt idx="8">
                  <c:v>5.1535661900904224E-13</c:v>
                </c:pt>
                <c:pt idx="9">
                  <c:v>4.1602956125856085E-15</c:v>
                </c:pt>
                <c:pt idx="10">
                  <c:v>2.6447893399888262E-17</c:v>
                </c:pt>
                <c:pt idx="11">
                  <c:v>1.3101424122502328E-19</c:v>
                </c:pt>
                <c:pt idx="12">
                  <c:v>4.9576529222384763E-22</c:v>
                </c:pt>
                <c:pt idx="13">
                  <c:v>1.3853567119505133E-24</c:v>
                </c:pt>
                <c:pt idx="14">
                  <c:v>2.6960235853152715E-27</c:v>
                </c:pt>
                <c:pt idx="15">
                  <c:v>3.2646097904927686E-30</c:v>
                </c:pt>
                <c:pt idx="16">
                  <c:v>1.8530201888518403E-33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E-43D5-B955-43740969098E}"/>
            </c:ext>
          </c:extLst>
        </c:ser>
        <c:ser>
          <c:idx val="0"/>
          <c:order val="1"/>
          <c:tx>
            <c:v>x3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Hoja1!$B$9:$R$9</c:f>
              <c:numCache>
                <c:formatCode>General</c:formatCode>
                <c:ptCount val="17"/>
                <c:pt idx="0">
                  <c:v>0.74779714819265464</c:v>
                </c:pt>
                <c:pt idx="1">
                  <c:v>0.21931321657788644</c:v>
                </c:pt>
                <c:pt idx="2">
                  <c:v>3.0149983949098437E-2</c:v>
                </c:pt>
                <c:pt idx="3">
                  <c:v>2.579021030269114E-3</c:v>
                </c:pt>
                <c:pt idx="4">
                  <c:v>1.536382181983126E-4</c:v>
                </c:pt>
                <c:pt idx="5">
                  <c:v>6.7588299655469501E-6</c:v>
                </c:pt>
                <c:pt idx="6">
                  <c:v>2.2712972389312567E-7</c:v>
                </c:pt>
                <c:pt idx="7">
                  <c:v>5.9475342305444665E-9</c:v>
                </c:pt>
                <c:pt idx="8">
                  <c:v>1.2264518143434389E-10</c:v>
                </c:pt>
                <c:pt idx="9">
                  <c:v>1.9982921618630326E-12</c:v>
                </c:pt>
                <c:pt idx="10">
                  <c:v>2.5640001262193757E-14</c:v>
                </c:pt>
                <c:pt idx="11">
                  <c:v>2.5635253992935618E-16</c:v>
                </c:pt>
                <c:pt idx="12">
                  <c:v>1.957885997423813E-18</c:v>
                </c:pt>
                <c:pt idx="13">
                  <c:v>1.1042440217336152E-20</c:v>
                </c:pt>
                <c:pt idx="14">
                  <c:v>4.3372983105626125E-23</c:v>
                </c:pt>
                <c:pt idx="15">
                  <c:v>1.0600321736609357E-25</c:v>
                </c:pt>
                <c:pt idx="16">
                  <c:v>1.2143953109659436E-28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E-43D5-B955-43740969098E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Hoja1!$B$10:$R$10</c:f>
              <c:numCache>
                <c:formatCode>General</c:formatCode>
                <c:ptCount val="17"/>
                <c:pt idx="0">
                  <c:v>0.52914439805242031</c:v>
                </c:pt>
                <c:pt idx="1">
                  <c:v>0.34358595669584835</c:v>
                </c:pt>
                <c:pt idx="2">
                  <c:v>0.10457741137724834</c:v>
                </c:pt>
                <c:pt idx="3">
                  <c:v>1.9805503507449741E-2</c:v>
                </c:pt>
                <c:pt idx="4">
                  <c:v>2.6122243179700863E-3</c:v>
                </c:pt>
                <c:pt idx="5">
                  <c:v>2.5442684304058301E-4</c:v>
                </c:pt>
                <c:pt idx="6">
                  <c:v>1.89297807257042E-5</c:v>
                </c:pt>
                <c:pt idx="7">
                  <c:v>1.0974601580235801E-6</c:v>
                </c:pt>
                <c:pt idx="8">
                  <c:v>5.010516590352182E-8</c:v>
                </c:pt>
                <c:pt idx="9">
                  <c:v>1.8074704314832709E-9</c:v>
                </c:pt>
                <c:pt idx="10">
                  <c:v>5.134645450519611E-11</c:v>
                </c:pt>
                <c:pt idx="11">
                  <c:v>1.1366067878361375E-12</c:v>
                </c:pt>
                <c:pt idx="12">
                  <c:v>1.9219417588280237E-14</c:v>
                </c:pt>
                <c:pt idx="13">
                  <c:v>2.3999272742909657E-16</c:v>
                </c:pt>
                <c:pt idx="14">
                  <c:v>2.0870483952136484E-18</c:v>
                </c:pt>
                <c:pt idx="15">
                  <c:v>1.1293081847149828E-20</c:v>
                </c:pt>
                <c:pt idx="16">
                  <c:v>2.8644003124274432E-23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E-43D5-B955-43740969098E}"/>
            </c:ext>
          </c:extLst>
        </c:ser>
        <c:ser>
          <c:idx val="3"/>
          <c:order val="3"/>
          <c:tx>
            <c:v>x1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Hoja1!$B$11:$R$11</c:f>
              <c:numCache>
                <c:formatCode>General</c:formatCode>
                <c:ptCount val="17"/>
                <c:pt idx="0">
                  <c:v>0.26339361174458853</c:v>
                </c:pt>
                <c:pt idx="1">
                  <c:v>0.36646067720986231</c:v>
                </c:pt>
                <c:pt idx="2">
                  <c:v>0.23899609383251891</c:v>
                </c:pt>
                <c:pt idx="3">
                  <c:v>9.6983922134935174E-2</c:v>
                </c:pt>
                <c:pt idx="4">
                  <c:v>2.7408499733786038E-2</c:v>
                </c:pt>
                <c:pt idx="5">
                  <c:v>5.720034727050999E-3</c:v>
                </c:pt>
                <c:pt idx="6">
                  <c:v>9.1188959416755005E-4</c:v>
                </c:pt>
                <c:pt idx="7">
                  <c:v>1.132782104555963E-4</c:v>
                </c:pt>
                <c:pt idx="8">
                  <c:v>1.108156406630833E-5</c:v>
                </c:pt>
                <c:pt idx="9">
                  <c:v>8.5654601478711704E-7</c:v>
                </c:pt>
                <c:pt idx="10">
                  <c:v>5.213758350878099E-8</c:v>
                </c:pt>
                <c:pt idx="11">
                  <c:v>2.4729288620765682E-9</c:v>
                </c:pt>
                <c:pt idx="12">
                  <c:v>8.9598871814368716E-11</c:v>
                </c:pt>
                <c:pt idx="13">
                  <c:v>2.3972942291469939E-12</c:v>
                </c:pt>
                <c:pt idx="14">
                  <c:v>4.4670078803980944E-14</c:v>
                </c:pt>
                <c:pt idx="15">
                  <c:v>5.179139571476074E-16</c:v>
                </c:pt>
                <c:pt idx="16">
                  <c:v>2.8147497671065525E-18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E-43D5-B955-43740969098E}"/>
            </c:ext>
          </c:extLst>
        </c:ser>
        <c:ser>
          <c:idx val="4"/>
          <c:order val="4"/>
          <c:tx>
            <c:v>impostor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Hoja1!$B$12:$R$12</c:f>
              <c:numCache>
                <c:formatCode>General</c:formatCode>
                <c:ptCount val="17"/>
                <c:pt idx="0">
                  <c:v>1.5258789062500007E-5</c:v>
                </c:pt>
                <c:pt idx="1">
                  <c:v>2.4414062500000027E-4</c:v>
                </c:pt>
                <c:pt idx="2">
                  <c:v>1.8310546875000013E-3</c:v>
                </c:pt>
                <c:pt idx="3">
                  <c:v>8.5449218749999931E-3</c:v>
                </c:pt>
                <c:pt idx="4">
                  <c:v>2.777099609375001E-2</c:v>
                </c:pt>
                <c:pt idx="5">
                  <c:v>6.6650390625E-2</c:v>
                </c:pt>
                <c:pt idx="6">
                  <c:v>0.12219238281249999</c:v>
                </c:pt>
                <c:pt idx="7">
                  <c:v>0.17456054687499997</c:v>
                </c:pt>
                <c:pt idx="8">
                  <c:v>0.196380615234375</c:v>
                </c:pt>
                <c:pt idx="9">
                  <c:v>0.17456054687499997</c:v>
                </c:pt>
                <c:pt idx="10">
                  <c:v>0.12219238281249999</c:v>
                </c:pt>
                <c:pt idx="11">
                  <c:v>6.6650390625E-2</c:v>
                </c:pt>
                <c:pt idx="12">
                  <c:v>2.777099609375001E-2</c:v>
                </c:pt>
                <c:pt idx="13">
                  <c:v>8.5449218749999896E-3</c:v>
                </c:pt>
                <c:pt idx="14">
                  <c:v>1.8310546875000013E-3</c:v>
                </c:pt>
                <c:pt idx="15">
                  <c:v>2.4414062500000027E-4</c:v>
                </c:pt>
                <c:pt idx="16">
                  <c:v>1.5258789062500007E-5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E-43D5-B955-43740969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50336"/>
        <c:axId val="222049352"/>
      </c:lineChart>
      <c:catAx>
        <c:axId val="2220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49352"/>
        <c:crosses val="autoZero"/>
        <c:auto val="1"/>
        <c:lblAlgn val="ctr"/>
        <c:lblOffset val="100"/>
        <c:noMultiLvlLbl val="0"/>
      </c:catAx>
      <c:valAx>
        <c:axId val="2220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20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23812</xdr:rowOff>
    </xdr:from>
    <xdr:to>
      <xdr:col>24</xdr:col>
      <xdr:colOff>285750</xdr:colOff>
      <xdr:row>29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10" workbookViewId="0">
      <selection activeCell="C44" sqref="C44"/>
    </sheetView>
  </sheetViews>
  <sheetFormatPr baseColWidth="10" defaultRowHeight="15" x14ac:dyDescent="0.25"/>
  <cols>
    <col min="2" max="2" width="12" bestFit="1" customWidth="1"/>
    <col min="4" max="4" width="12" bestFit="1" customWidth="1"/>
    <col min="10" max="10" width="11.85546875" bestFit="1" customWidth="1"/>
  </cols>
  <sheetData>
    <row r="1" spans="1:18" x14ac:dyDescent="0.25">
      <c r="A1" t="s">
        <v>0</v>
      </c>
      <c r="B1">
        <v>8.9999999999999993E-3</v>
      </c>
      <c r="D1" t="s">
        <v>4</v>
      </c>
      <c r="E1">
        <v>0.5</v>
      </c>
    </row>
    <row r="2" spans="1:18" x14ac:dyDescent="0.25">
      <c r="A2" t="s">
        <v>1</v>
      </c>
      <c r="B2">
        <v>1.7999999999999999E-2</v>
      </c>
    </row>
    <row r="3" spans="1:18" x14ac:dyDescent="0.25">
      <c r="A3" t="s">
        <v>2</v>
      </c>
      <c r="B3">
        <v>3.9E-2</v>
      </c>
    </row>
    <row r="4" spans="1:18" x14ac:dyDescent="0.25">
      <c r="A4" t="s">
        <v>3</v>
      </c>
      <c r="B4">
        <v>0.08</v>
      </c>
    </row>
    <row r="7" spans="1:18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</row>
    <row r="8" spans="1:18" x14ac:dyDescent="0.25">
      <c r="A8" t="s">
        <v>8</v>
      </c>
      <c r="B8">
        <f>_xlfn.BINOM.DIST(B$7,16,$B$1,FALSE)</f>
        <v>0.86532344729557997</v>
      </c>
      <c r="C8">
        <f t="shared" ref="C8:R8" si="0">_xlfn.BINOM.DIST(C$7,16,$B$1,FALSE)</f>
        <v>0.12573822039411045</v>
      </c>
      <c r="D8">
        <f t="shared" si="0"/>
        <v>8.5644095626664554E-3</v>
      </c>
      <c r="E8">
        <f t="shared" si="0"/>
        <v>3.6297194917456215E-4</v>
      </c>
      <c r="F8">
        <f t="shared" si="0"/>
        <v>1.0713349660298632E-5</v>
      </c>
      <c r="G8">
        <f t="shared" si="0"/>
        <v>2.3350994214172611E-7</v>
      </c>
      <c r="H8">
        <f t="shared" si="0"/>
        <v>3.8879051920670867E-9</v>
      </c>
      <c r="I8">
        <f t="shared" si="0"/>
        <v>5.0441324388934189E-11</v>
      </c>
      <c r="J8">
        <f t="shared" si="0"/>
        <v>5.1535661900904224E-13</v>
      </c>
      <c r="K8">
        <f t="shared" si="0"/>
        <v>4.1602956125856085E-15</v>
      </c>
      <c r="L8">
        <f t="shared" si="0"/>
        <v>2.6447893399888262E-17</v>
      </c>
      <c r="M8">
        <f t="shared" si="0"/>
        <v>1.3101424122502328E-19</v>
      </c>
      <c r="N8">
        <f t="shared" si="0"/>
        <v>4.9576529222384763E-22</v>
      </c>
      <c r="O8">
        <f t="shared" si="0"/>
        <v>1.3853567119505133E-24</v>
      </c>
      <c r="P8">
        <f t="shared" si="0"/>
        <v>2.6960235853152715E-27</v>
      </c>
      <c r="Q8">
        <f t="shared" si="0"/>
        <v>3.2646097904927686E-30</v>
      </c>
      <c r="R8">
        <f t="shared" si="0"/>
        <v>1.8530201888518403E-33</v>
      </c>
    </row>
    <row r="9" spans="1:18" x14ac:dyDescent="0.25">
      <c r="A9" t="s">
        <v>9</v>
      </c>
      <c r="B9">
        <f>_xlfn.BINOM.DIST(B$7,16,$B$2,FALSE)</f>
        <v>0.74779714819265464</v>
      </c>
      <c r="C9">
        <f t="shared" ref="C9:R9" si="1">_xlfn.BINOM.DIST(C$7,16,$B$2,FALSE)</f>
        <v>0.21931321657788644</v>
      </c>
      <c r="D9">
        <f t="shared" si="1"/>
        <v>3.0149983949098437E-2</v>
      </c>
      <c r="E9">
        <f t="shared" si="1"/>
        <v>2.579021030269114E-3</v>
      </c>
      <c r="F9">
        <f t="shared" si="1"/>
        <v>1.536382181983126E-4</v>
      </c>
      <c r="G9">
        <f t="shared" si="1"/>
        <v>6.7588299655469501E-6</v>
      </c>
      <c r="H9">
        <f t="shared" si="1"/>
        <v>2.2712972389312567E-7</v>
      </c>
      <c r="I9">
        <f t="shared" si="1"/>
        <v>5.9475342305444665E-9</v>
      </c>
      <c r="J9">
        <f t="shared" si="1"/>
        <v>1.2264518143434389E-10</v>
      </c>
      <c r="K9">
        <f t="shared" si="1"/>
        <v>1.9982921618630326E-12</v>
      </c>
      <c r="L9">
        <f t="shared" si="1"/>
        <v>2.5640001262193757E-14</v>
      </c>
      <c r="M9">
        <f t="shared" si="1"/>
        <v>2.5635253992935618E-16</v>
      </c>
      <c r="N9">
        <f t="shared" si="1"/>
        <v>1.957885997423813E-18</v>
      </c>
      <c r="O9">
        <f t="shared" si="1"/>
        <v>1.1042440217336152E-20</v>
      </c>
      <c r="P9">
        <f t="shared" si="1"/>
        <v>4.3372983105626125E-23</v>
      </c>
      <c r="Q9">
        <f t="shared" si="1"/>
        <v>1.0600321736609357E-25</v>
      </c>
      <c r="R9">
        <f t="shared" si="1"/>
        <v>1.2143953109659436E-28</v>
      </c>
    </row>
    <row r="10" spans="1:18" x14ac:dyDescent="0.25">
      <c r="A10" t="s">
        <v>10</v>
      </c>
      <c r="B10">
        <f>_xlfn.BINOM.DIST(B$7,16,$B$3,FALSE)</f>
        <v>0.52914439805242031</v>
      </c>
      <c r="C10">
        <f t="shared" ref="C10:R10" si="2">_xlfn.BINOM.DIST(C$7,16,$B$3,FALSE)</f>
        <v>0.34358595669584835</v>
      </c>
      <c r="D10">
        <f t="shared" si="2"/>
        <v>0.10457741137724834</v>
      </c>
      <c r="E10">
        <f t="shared" si="2"/>
        <v>1.9805503507449741E-2</v>
      </c>
      <c r="F10">
        <f t="shared" si="2"/>
        <v>2.6122243179700863E-3</v>
      </c>
      <c r="G10">
        <f t="shared" si="2"/>
        <v>2.5442684304058301E-4</v>
      </c>
      <c r="H10">
        <f t="shared" si="2"/>
        <v>1.89297807257042E-5</v>
      </c>
      <c r="I10">
        <f t="shared" si="2"/>
        <v>1.0974601580235801E-6</v>
      </c>
      <c r="J10">
        <f t="shared" si="2"/>
        <v>5.010516590352182E-8</v>
      </c>
      <c r="K10">
        <f t="shared" si="2"/>
        <v>1.8074704314832709E-9</v>
      </c>
      <c r="L10">
        <f t="shared" si="2"/>
        <v>5.134645450519611E-11</v>
      </c>
      <c r="M10">
        <f t="shared" si="2"/>
        <v>1.1366067878361375E-12</v>
      </c>
      <c r="N10">
        <f t="shared" si="2"/>
        <v>1.9219417588280237E-14</v>
      </c>
      <c r="O10">
        <f t="shared" si="2"/>
        <v>2.3999272742909657E-16</v>
      </c>
      <c r="P10">
        <f t="shared" si="2"/>
        <v>2.0870483952136484E-18</v>
      </c>
      <c r="Q10">
        <f t="shared" si="2"/>
        <v>1.1293081847149828E-20</v>
      </c>
      <c r="R10">
        <f t="shared" si="2"/>
        <v>2.8644003124274432E-23</v>
      </c>
    </row>
    <row r="11" spans="1:18" x14ac:dyDescent="0.25">
      <c r="A11" t="s">
        <v>5</v>
      </c>
      <c r="B11">
        <f>_xlfn.BINOM.DIST(B$7,16,$B$4,FALSE)</f>
        <v>0.26339361174458853</v>
      </c>
      <c r="C11">
        <f t="shared" ref="C11:R11" si="3">_xlfn.BINOM.DIST(C$7,16,$B$4,FALSE)</f>
        <v>0.36646067720986231</v>
      </c>
      <c r="D11">
        <f t="shared" si="3"/>
        <v>0.23899609383251891</v>
      </c>
      <c r="E11">
        <f t="shared" si="3"/>
        <v>9.6983922134935174E-2</v>
      </c>
      <c r="F11">
        <f t="shared" si="3"/>
        <v>2.7408499733786038E-2</v>
      </c>
      <c r="G11">
        <f t="shared" si="3"/>
        <v>5.720034727050999E-3</v>
      </c>
      <c r="H11">
        <f t="shared" si="3"/>
        <v>9.1188959416755005E-4</v>
      </c>
      <c r="I11">
        <f t="shared" si="3"/>
        <v>1.132782104555963E-4</v>
      </c>
      <c r="J11">
        <f t="shared" si="3"/>
        <v>1.108156406630833E-5</v>
      </c>
      <c r="K11">
        <f t="shared" si="3"/>
        <v>8.5654601478711704E-7</v>
      </c>
      <c r="L11">
        <f t="shared" si="3"/>
        <v>5.213758350878099E-8</v>
      </c>
      <c r="M11">
        <f t="shared" si="3"/>
        <v>2.4729288620765682E-9</v>
      </c>
      <c r="N11">
        <f t="shared" si="3"/>
        <v>8.9598871814368716E-11</v>
      </c>
      <c r="O11">
        <f t="shared" si="3"/>
        <v>2.3972942291469939E-12</v>
      </c>
      <c r="P11">
        <f t="shared" si="3"/>
        <v>4.4670078803980944E-14</v>
      </c>
      <c r="Q11">
        <f t="shared" si="3"/>
        <v>5.179139571476074E-16</v>
      </c>
      <c r="R11">
        <f t="shared" si="3"/>
        <v>2.8147497671065525E-18</v>
      </c>
    </row>
    <row r="12" spans="1:18" x14ac:dyDescent="0.25">
      <c r="A12" t="s">
        <v>7</v>
      </c>
      <c r="B12">
        <f>_xlfn.BINOM.DIST(B$7,16,$E$1,FALSE)</f>
        <v>1.5258789062500007E-5</v>
      </c>
      <c r="C12">
        <f t="shared" ref="C12:R12" si="4">_xlfn.BINOM.DIST(C$7,16,$E$1,FALSE)</f>
        <v>2.4414062500000027E-4</v>
      </c>
      <c r="D12">
        <f t="shared" si="4"/>
        <v>1.8310546875000013E-3</v>
      </c>
      <c r="E12">
        <f t="shared" si="4"/>
        <v>8.5449218749999931E-3</v>
      </c>
      <c r="F12">
        <f t="shared" si="4"/>
        <v>2.777099609375001E-2</v>
      </c>
      <c r="G12">
        <f t="shared" si="4"/>
        <v>6.6650390625E-2</v>
      </c>
      <c r="H12">
        <f t="shared" si="4"/>
        <v>0.12219238281249999</v>
      </c>
      <c r="I12">
        <f t="shared" si="4"/>
        <v>0.17456054687499997</v>
      </c>
      <c r="J12">
        <f t="shared" si="4"/>
        <v>0.196380615234375</v>
      </c>
      <c r="K12">
        <f t="shared" si="4"/>
        <v>0.17456054687499997</v>
      </c>
      <c r="L12">
        <f t="shared" si="4"/>
        <v>0.12219238281249999</v>
      </c>
      <c r="M12">
        <f t="shared" si="4"/>
        <v>6.6650390625E-2</v>
      </c>
      <c r="N12">
        <f t="shared" si="4"/>
        <v>2.777099609375001E-2</v>
      </c>
      <c r="O12">
        <f t="shared" si="4"/>
        <v>8.5449218749999896E-3</v>
      </c>
      <c r="P12">
        <f t="shared" si="4"/>
        <v>1.8310546875000013E-3</v>
      </c>
      <c r="Q12">
        <f t="shared" si="4"/>
        <v>2.4414062500000027E-4</v>
      </c>
      <c r="R12">
        <f t="shared" si="4"/>
        <v>1.5258789062500007E-5</v>
      </c>
    </row>
    <row r="14" spans="1:18" x14ac:dyDescent="0.25">
      <c r="B14">
        <f>B8</f>
        <v>0.86532344729557997</v>
      </c>
      <c r="C14" t="str">
        <f t="shared" ref="C14:R14" si="5">CONCATENATE(B14,", ",C8)</f>
        <v>0,86532344729558, 0,12573822039411</v>
      </c>
      <c r="D14" t="str">
        <f t="shared" si="5"/>
        <v>0,86532344729558, 0,12573822039411, 0,00856440956266646</v>
      </c>
      <c r="E14" t="str">
        <f t="shared" si="5"/>
        <v>0,86532344729558, 0,12573822039411, 0,00856440956266646, 0,000362971949174562</v>
      </c>
      <c r="F14" t="str">
        <f t="shared" si="5"/>
        <v>0,86532344729558, 0,12573822039411, 0,00856440956266646, 0,000362971949174562, 1,07133496602986E-05</v>
      </c>
      <c r="G14" t="str">
        <f t="shared" si="5"/>
        <v>0,86532344729558, 0,12573822039411, 0,00856440956266646, 0,000362971949174562, 1,07133496602986E-05, 2,33509942141726E-07</v>
      </c>
      <c r="H14" t="str">
        <f t="shared" si="5"/>
        <v>0,86532344729558, 0,12573822039411, 0,00856440956266646, 0,000362971949174562, 1,07133496602986E-05, 2,33509942141726E-07, 3,88790519206709E-09</v>
      </c>
      <c r="I14" t="str">
        <f t="shared" si="5"/>
        <v>0,86532344729558, 0,12573822039411, 0,00856440956266646, 0,000362971949174562, 1,07133496602986E-05, 2,33509942141726E-07, 3,88790519206709E-09, 5,04413243889342E-11</v>
      </c>
      <c r="J14" t="str">
        <f t="shared" si="5"/>
        <v>0,86532344729558, 0,12573822039411, 0,00856440956266646, 0,000362971949174562, 1,07133496602986E-05, 2,33509942141726E-07, 3,88790519206709E-09, 5,04413243889342E-11, 5,15356619009042E-13</v>
      </c>
      <c r="K14" t="str">
        <f t="shared" si="5"/>
        <v>0,86532344729558, 0,12573822039411, 0,00856440956266646, 0,000362971949174562, 1,07133496602986E-05, 2,33509942141726E-07, 3,88790519206709E-09, 5,04413243889342E-11, 5,15356619009042E-13, 4,16029561258561E-15</v>
      </c>
      <c r="L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</v>
      </c>
      <c r="M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</v>
      </c>
      <c r="N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1,31014241225023E-19, 4,95765292223848E-22</v>
      </c>
      <c r="O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1,31014241225023E-19, 4,95765292223848E-22, 1,38535671195051E-24</v>
      </c>
      <c r="P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1,31014241225023E-19, 4,95765292223848E-22, 1,38535671195051E-24, 2,69602358531527E-27</v>
      </c>
      <c r="Q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1,31014241225023E-19, 4,95765292223848E-22, 1,38535671195051E-24, 2,69602358531527E-27, 3,26460979049277E-30</v>
      </c>
      <c r="R14" t="str">
        <f t="shared" si="5"/>
        <v>0,86532344729558, 0,12573822039411, 0,00856440956266646, 0,000362971949174562, 1,07133496602986E-05, 2,33509942141726E-07, 3,88790519206709E-09, 5,04413243889342E-11, 5,15356619009042E-13, 4,16029561258561E-15, 2,64478933998883E-17, 1,31014241225023E-19, 4,95765292223848E-22, 1,38535671195051E-24, 2,69602358531527E-27, 3,26460979049277E-30, 1,85302018885184E-33</v>
      </c>
    </row>
    <row r="15" spans="1:18" x14ac:dyDescent="0.25">
      <c r="B15">
        <f>B9</f>
        <v>0.74779714819265464</v>
      </c>
      <c r="C15" t="str">
        <f t="shared" ref="C15:R15" si="6">CONCATENATE(B15,", ",C9)</f>
        <v>0,747797148192655, 0,219313216577886</v>
      </c>
      <c r="D15" t="str">
        <f t="shared" si="6"/>
        <v>0,747797148192655, 0,219313216577886, 0,0301499839490984</v>
      </c>
      <c r="E15" t="str">
        <f t="shared" si="6"/>
        <v>0,747797148192655, 0,219313216577886, 0,0301499839490984, 0,00257902103026911</v>
      </c>
      <c r="F15" t="str">
        <f t="shared" si="6"/>
        <v>0,747797148192655, 0,219313216577886, 0,0301499839490984, 0,00257902103026911, 0,000153638218198313</v>
      </c>
      <c r="G15" t="str">
        <f t="shared" si="6"/>
        <v>0,747797148192655, 0,219313216577886, 0,0301499839490984, 0,00257902103026911, 0,000153638218198313, 6,75882996554695E-06</v>
      </c>
      <c r="H15" t="str">
        <f t="shared" si="6"/>
        <v>0,747797148192655, 0,219313216577886, 0,0301499839490984, 0,00257902103026911, 0,000153638218198313, 6,75882996554695E-06, 2,27129723893126E-07</v>
      </c>
      <c r="I15" t="str">
        <f t="shared" si="6"/>
        <v>0,747797148192655, 0,219313216577886, 0,0301499839490984, 0,00257902103026911, 0,000153638218198313, 6,75882996554695E-06, 2,27129723893126E-07, 5,94753423054447E-09</v>
      </c>
      <c r="J15" t="str">
        <f t="shared" si="6"/>
        <v>0,747797148192655, 0,219313216577886, 0,0301499839490984, 0,00257902103026911, 0,000153638218198313, 6,75882996554695E-06, 2,27129723893126E-07, 5,94753423054447E-09, 1,22645181434344E-10</v>
      </c>
      <c r="K15" t="str">
        <f t="shared" si="6"/>
        <v>0,747797148192655, 0,219313216577886, 0,0301499839490984, 0,00257902103026911, 0,000153638218198313, 6,75882996554695E-06, 2,27129723893126E-07, 5,94753423054447E-09, 1,22645181434344E-10, 1,99829216186303E-12</v>
      </c>
      <c r="L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</v>
      </c>
      <c r="M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</v>
      </c>
      <c r="N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2,56352539929356E-16, 1,95788599742381E-18</v>
      </c>
      <c r="O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2,56352539929356E-16, 1,95788599742381E-18, 1,10424402173362E-20</v>
      </c>
      <c r="P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2,56352539929356E-16, 1,95788599742381E-18, 1,10424402173362E-20, 4,33729831056261E-23</v>
      </c>
      <c r="Q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2,56352539929356E-16, 1,95788599742381E-18, 1,10424402173362E-20, 4,33729831056261E-23, 1,06003217366094E-25</v>
      </c>
      <c r="R15" t="str">
        <f t="shared" si="6"/>
        <v>0,747797148192655, 0,219313216577886, 0,0301499839490984, 0,00257902103026911, 0,000153638218198313, 6,75882996554695E-06, 2,27129723893126E-07, 5,94753423054447E-09, 1,22645181434344E-10, 1,99829216186303E-12, 2,56400012621938E-14, 2,56352539929356E-16, 1,95788599742381E-18, 1,10424402173362E-20, 4,33729831056261E-23, 1,06003217366094E-25, 1,21439531096594E-28</v>
      </c>
    </row>
    <row r="16" spans="1:18" x14ac:dyDescent="0.25">
      <c r="B16">
        <f>B10</f>
        <v>0.52914439805242031</v>
      </c>
      <c r="C16" t="str">
        <f t="shared" ref="C16:R16" si="7">CONCATENATE(B16,", ",C10)</f>
        <v>0,52914439805242, 0,343585956695848</v>
      </c>
      <c r="D16" t="str">
        <f t="shared" si="7"/>
        <v>0,52914439805242, 0,343585956695848, 0,104577411377248</v>
      </c>
      <c r="E16" t="str">
        <f t="shared" si="7"/>
        <v>0,52914439805242, 0,343585956695848, 0,104577411377248, 0,0198055035074497</v>
      </c>
      <c r="F16" t="str">
        <f t="shared" si="7"/>
        <v>0,52914439805242, 0,343585956695848, 0,104577411377248, 0,0198055035074497, 0,00261222431797009</v>
      </c>
      <c r="G16" t="str">
        <f t="shared" si="7"/>
        <v>0,52914439805242, 0,343585956695848, 0,104577411377248, 0,0198055035074497, 0,00261222431797009, 0,000254426843040583</v>
      </c>
      <c r="H16" t="str">
        <f t="shared" si="7"/>
        <v>0,52914439805242, 0,343585956695848, 0,104577411377248, 0,0198055035074497, 0,00261222431797009, 0,000254426843040583, 1,89297807257042E-05</v>
      </c>
      <c r="I16" t="str">
        <f t="shared" si="7"/>
        <v>0,52914439805242, 0,343585956695848, 0,104577411377248, 0,0198055035074497, 0,00261222431797009, 0,000254426843040583, 1,89297807257042E-05, 1,09746015802358E-06</v>
      </c>
      <c r="J16" t="str">
        <f t="shared" si="7"/>
        <v>0,52914439805242, 0,343585956695848, 0,104577411377248, 0,0198055035074497, 0,00261222431797009, 0,000254426843040583, 1,89297807257042E-05, 1,09746015802358E-06, 5,01051659035218E-08</v>
      </c>
      <c r="K16" t="str">
        <f t="shared" si="7"/>
        <v>0,52914439805242, 0,343585956695848, 0,104577411377248, 0,0198055035074497, 0,00261222431797009, 0,000254426843040583, 1,89297807257042E-05, 1,09746015802358E-06, 5,01051659035218E-08, 1,80747043148327E-09</v>
      </c>
      <c r="L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</v>
      </c>
      <c r="M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</v>
      </c>
      <c r="N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1,13660678783614E-12, 1,92194175882802E-14</v>
      </c>
      <c r="O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1,13660678783614E-12, 1,92194175882802E-14, 2,39992727429097E-16</v>
      </c>
      <c r="P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1,13660678783614E-12, 1,92194175882802E-14, 2,39992727429097E-16, 2,08704839521365E-18</v>
      </c>
      <c r="Q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1,13660678783614E-12, 1,92194175882802E-14, 2,39992727429097E-16, 2,08704839521365E-18, 1,12930818471498E-20</v>
      </c>
      <c r="R16" t="str">
        <f t="shared" si="7"/>
        <v>0,52914439805242, 0,343585956695848, 0,104577411377248, 0,0198055035074497, 0,00261222431797009, 0,000254426843040583, 1,89297807257042E-05, 1,09746015802358E-06, 5,01051659035218E-08, 1,80747043148327E-09, 5,13464545051961E-11, 1,13660678783614E-12, 1,92194175882802E-14, 2,39992727429097E-16, 2,08704839521365E-18, 1,12930818471498E-20, 2,86440031242744E-23</v>
      </c>
    </row>
    <row r="17" spans="1:18" x14ac:dyDescent="0.25">
      <c r="B17">
        <f>B11</f>
        <v>0.26339361174458853</v>
      </c>
      <c r="C17" t="str">
        <f t="shared" ref="C17:R17" si="8">CONCATENATE(B17,", ",C11)</f>
        <v>0,263393611744589, 0,366460677209862</v>
      </c>
      <c r="D17" t="str">
        <f t="shared" si="8"/>
        <v>0,263393611744589, 0,366460677209862, 0,238996093832519</v>
      </c>
      <c r="E17" t="str">
        <f t="shared" si="8"/>
        <v>0,263393611744589, 0,366460677209862, 0,238996093832519, 0,0969839221349352</v>
      </c>
      <c r="F17" t="str">
        <f t="shared" si="8"/>
        <v>0,263393611744589, 0,366460677209862, 0,238996093832519, 0,0969839221349352, 0,027408499733786</v>
      </c>
      <c r="G17" t="str">
        <f t="shared" si="8"/>
        <v>0,263393611744589, 0,366460677209862, 0,238996093832519, 0,0969839221349352, 0,027408499733786, 0,005720034727051</v>
      </c>
      <c r="H17" t="str">
        <f t="shared" si="8"/>
        <v>0,263393611744589, 0,366460677209862, 0,238996093832519, 0,0969839221349352, 0,027408499733786, 0,005720034727051, 0,00091188959416755</v>
      </c>
      <c r="I17" t="str">
        <f t="shared" si="8"/>
        <v>0,263393611744589, 0,366460677209862, 0,238996093832519, 0,0969839221349352, 0,027408499733786, 0,005720034727051, 0,00091188959416755, 0,000113278210455596</v>
      </c>
      <c r="J17" t="str">
        <f t="shared" si="8"/>
        <v>0,263393611744589, 0,366460677209862, 0,238996093832519, 0,0969839221349352, 0,027408499733786, 0,005720034727051, 0,00091188959416755, 0,000113278210455596, 1,10815640663083E-05</v>
      </c>
      <c r="K17" t="str">
        <f t="shared" si="8"/>
        <v>0,263393611744589, 0,366460677209862, 0,238996093832519, 0,0969839221349352, 0,027408499733786, 0,005720034727051, 0,00091188959416755, 0,000113278210455596, 1,10815640663083E-05, 8,56546014787117E-07</v>
      </c>
      <c r="L17" t="str">
        <f t="shared" si="8"/>
        <v>0,263393611744589, 0,366460677209862, 0,238996093832519, 0,0969839221349352, 0,027408499733786, 0,005720034727051, 0,00091188959416755, 0,000113278210455596, 1,10815640663083E-05, 8,56546014787117E-07, 5,2137583508781E-08</v>
      </c>
      <c r="M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</v>
      </c>
      <c r="N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2,47292886207657E-09, 8,95988718143687E-11</v>
      </c>
      <c r="O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2,47292886207657E-09, 8,95988718143687E-11, 2,39729422914699E-12</v>
      </c>
      <c r="P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2,47292886207657E-09, 8,95988718143687E-11, 2,39729422914699E-12, 4,46700788039809E-14</v>
      </c>
      <c r="Q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2,47292886207657E-09, 8,95988718143687E-11, 2,39729422914699E-12, 4,46700788039809E-14, 5,17913957147607E-16</v>
      </c>
      <c r="R17" t="str">
        <f t="shared" si="8"/>
        <v>0,263393611744589, 0,366460677209862, 0,238996093832519, 0,0969839221349352, 0,027408499733786, 0,005720034727051, 0,00091188959416755, 0,000113278210455596, 1,10815640663083E-05, 8,56546014787117E-07, 5,2137583508781E-08, 2,47292886207657E-09, 8,95988718143687E-11, 2,39729422914699E-12, 4,46700788039809E-14, 5,17913957147607E-16, 2,81474976710655E-18</v>
      </c>
    </row>
    <row r="18" spans="1:18" x14ac:dyDescent="0.25">
      <c r="B18">
        <f>B12</f>
        <v>1.5258789062500007E-5</v>
      </c>
      <c r="C18" t="str">
        <f t="shared" ref="C18:R18" si="9">CONCATENATE(B18,", ",C12)</f>
        <v>0,0000152587890625, 0,000244140625</v>
      </c>
      <c r="D18" t="str">
        <f t="shared" si="9"/>
        <v>0,0000152587890625, 0,000244140625, 0,0018310546875</v>
      </c>
      <c r="E18" t="str">
        <f t="shared" si="9"/>
        <v>0,0000152587890625, 0,000244140625, 0,0018310546875, 0,00854492187499999</v>
      </c>
      <c r="F18" t="str">
        <f t="shared" si="9"/>
        <v>0,0000152587890625, 0,000244140625, 0,0018310546875, 0,00854492187499999, 0,02777099609375</v>
      </c>
      <c r="G18" t="str">
        <f t="shared" si="9"/>
        <v>0,0000152587890625, 0,000244140625, 0,0018310546875, 0,00854492187499999, 0,02777099609375, 0,066650390625</v>
      </c>
      <c r="H18" t="str">
        <f t="shared" si="9"/>
        <v>0,0000152587890625, 0,000244140625, 0,0018310546875, 0,00854492187499999, 0,02777099609375, 0,066650390625, 0,1221923828125</v>
      </c>
      <c r="I18" t="str">
        <f t="shared" si="9"/>
        <v>0,0000152587890625, 0,000244140625, 0,0018310546875, 0,00854492187499999, 0,02777099609375, 0,066650390625, 0,1221923828125, 0,174560546875</v>
      </c>
      <c r="J18" t="str">
        <f t="shared" si="9"/>
        <v>0,0000152587890625, 0,000244140625, 0,0018310546875, 0,00854492187499999, 0,02777099609375, 0,066650390625, 0,1221923828125, 0,174560546875, 0,196380615234375</v>
      </c>
      <c r="K18" t="str">
        <f t="shared" si="9"/>
        <v>0,0000152587890625, 0,000244140625, 0,0018310546875, 0,00854492187499999, 0,02777099609375, 0,066650390625, 0,1221923828125, 0,174560546875, 0,196380615234375, 0,174560546875</v>
      </c>
      <c r="L18" t="str">
        <f t="shared" si="9"/>
        <v>0,0000152587890625, 0,000244140625, 0,0018310546875, 0,00854492187499999, 0,02777099609375, 0,066650390625, 0,1221923828125, 0,174560546875, 0,196380615234375, 0,174560546875, 0,1221923828125</v>
      </c>
      <c r="M18" t="str">
        <f t="shared" si="9"/>
        <v>0,0000152587890625, 0,000244140625, 0,0018310546875, 0,00854492187499999, 0,02777099609375, 0,066650390625, 0,1221923828125, 0,174560546875, 0,196380615234375, 0,174560546875, 0,1221923828125, 0,066650390625</v>
      </c>
      <c r="N18" t="str">
        <f t="shared" si="9"/>
        <v>0,0000152587890625, 0,000244140625, 0,0018310546875, 0,00854492187499999, 0,02777099609375, 0,066650390625, 0,1221923828125, 0,174560546875, 0,196380615234375, 0,174560546875, 0,1221923828125, 0,066650390625, 0,02777099609375</v>
      </c>
      <c r="O18" t="str">
        <f t="shared" si="9"/>
        <v>0,0000152587890625, 0,000244140625, 0,0018310546875, 0,00854492187499999, 0,02777099609375, 0,066650390625, 0,1221923828125, 0,174560546875, 0,196380615234375, 0,174560546875, 0,1221923828125, 0,066650390625, 0,02777099609375, 0,00854492187499999</v>
      </c>
      <c r="P18" t="str">
        <f t="shared" si="9"/>
        <v>0,0000152587890625, 0,000244140625, 0,0018310546875, 0,00854492187499999, 0,02777099609375, 0,066650390625, 0,1221923828125, 0,174560546875, 0,196380615234375, 0,174560546875, 0,1221923828125, 0,066650390625, 0,02777099609375, 0,00854492187499999, 0,0018310546875</v>
      </c>
      <c r="Q18" t="str">
        <f t="shared" si="9"/>
        <v>0,0000152587890625, 0,000244140625, 0,0018310546875, 0,00854492187499999, 0,02777099609375, 0,066650390625, 0,1221923828125, 0,174560546875, 0,196380615234375, 0,174560546875, 0,1221923828125, 0,066650390625, 0,02777099609375, 0,00854492187499999, 0,0018310546875, 0,000244140625</v>
      </c>
      <c r="R18" t="str">
        <f t="shared" si="9"/>
        <v>0,0000152587890625, 0,000244140625, 0,0018310546875, 0,00854492187499999, 0,02777099609375, 0,066650390625, 0,1221923828125, 0,174560546875, 0,196380615234375, 0,174560546875, 0,1221923828125, 0,066650390625, 0,02777099609375, 0,00854492187499999, 0,0018310546875, 0,000244140625, 0,0000152587890625</v>
      </c>
    </row>
    <row r="21" spans="1:18" x14ac:dyDescent="0.25">
      <c r="A21" t="s">
        <v>11</v>
      </c>
      <c r="B21">
        <v>-0.14465191443438499</v>
      </c>
      <c r="C21">
        <v>-2.0735531491883701</v>
      </c>
      <c r="D21">
        <v>-4.7601400856398799</v>
      </c>
      <c r="E21">
        <v>-7.9211850016865002</v>
      </c>
      <c r="F21">
        <v>-11.444019962338601</v>
      </c>
      <c r="G21">
        <v>-15.270041181978501</v>
      </c>
      <c r="H21">
        <v>-19.3653953354019</v>
      </c>
      <c r="I21">
        <v>-23.710210348457</v>
      </c>
      <c r="J21">
        <v>-28.293917269794399</v>
      </c>
      <c r="K21">
        <v>-33.113190262444498</v>
      </c>
      <c r="L21">
        <v>-38.171355163377001</v>
      </c>
      <c r="M21">
        <v>-43.478980923941101</v>
      </c>
      <c r="N21">
        <v>-49.055939618288797</v>
      </c>
      <c r="O21">
        <v>-54.9360845716242</v>
      </c>
      <c r="P21">
        <v>-61.178019569565102</v>
      </c>
      <c r="Q21">
        <v>-67.894412547101098</v>
      </c>
      <c r="R21">
        <v>-75.368491226334697</v>
      </c>
    </row>
    <row r="22" spans="1:18" x14ac:dyDescent="0.25">
      <c r="A22" t="s">
        <v>12</v>
      </c>
      <c r="B22">
        <v>-0.290623530042739</v>
      </c>
      <c r="C22">
        <v>-1.5172543582612601</v>
      </c>
      <c r="D22">
        <v>-3.5015708881772998</v>
      </c>
      <c r="E22">
        <v>-5.9603453976884504</v>
      </c>
      <c r="F22">
        <v>-8.7809099518050999</v>
      </c>
      <c r="G22">
        <v>-11.904660764909501</v>
      </c>
      <c r="H22">
        <v>-15.2977445117975</v>
      </c>
      <c r="I22">
        <v>-18.9402891183171</v>
      </c>
      <c r="J22">
        <v>-22.821725633119001</v>
      </c>
      <c r="K22">
        <v>-26.938728219233699</v>
      </c>
      <c r="L22">
        <v>-31.294622713630702</v>
      </c>
      <c r="M22">
        <v>-35.899978067659298</v>
      </c>
      <c r="N22">
        <v>-40.774666355471503</v>
      </c>
      <c r="O22">
        <v>-45.952540902271501</v>
      </c>
      <c r="P22">
        <v>-51.492205493676899</v>
      </c>
      <c r="Q22">
        <v>-57.506328064677497</v>
      </c>
      <c r="R22">
        <v>-64.278136337375599</v>
      </c>
    </row>
    <row r="23" spans="1:18" x14ac:dyDescent="0.25">
      <c r="A23" t="s">
        <v>14</v>
      </c>
      <c r="B23">
        <v>-0.63649392018951401</v>
      </c>
      <c r="C23">
        <v>-1.0683179607903801</v>
      </c>
      <c r="D23">
        <v>-2.2578277030887599</v>
      </c>
      <c r="E23">
        <v>-3.92179542498226</v>
      </c>
      <c r="F23">
        <v>-5.9475531914812603</v>
      </c>
      <c r="G23">
        <v>-8.276497216968</v>
      </c>
      <c r="H23">
        <v>-10.874774176238301</v>
      </c>
      <c r="I23">
        <v>-13.7225119951402</v>
      </c>
      <c r="J23">
        <v>-16.809141722324501</v>
      </c>
      <c r="K23">
        <v>-20.1313375208215</v>
      </c>
      <c r="L23">
        <v>-23.6924252276009</v>
      </c>
      <c r="M23">
        <v>-27.502973794011901</v>
      </c>
      <c r="N23">
        <v>-31.5828552942064</v>
      </c>
      <c r="O23">
        <v>-35.9659230533887</v>
      </c>
      <c r="P23">
        <v>-40.710780857176502</v>
      </c>
      <c r="Q23">
        <v>-45.930096640559398</v>
      </c>
      <c r="R23">
        <v>-51.907098125639898</v>
      </c>
    </row>
    <row r="24" spans="1:18" x14ac:dyDescent="0.25">
      <c r="A24" t="s">
        <v>6</v>
      </c>
      <c r="B24">
        <v>-1.33410574302482</v>
      </c>
      <c r="C24">
        <v>-1.00386405615424</v>
      </c>
      <c r="D24">
        <v>-1.4313080709811801</v>
      </c>
      <c r="E24">
        <v>-2.3332100654032399</v>
      </c>
      <c r="F24">
        <v>-3.5969021044307898</v>
      </c>
      <c r="G24">
        <v>-5.1637804024460996</v>
      </c>
      <c r="H24">
        <v>-6.9999916342449904</v>
      </c>
      <c r="I24">
        <v>-9.0856637256754595</v>
      </c>
      <c r="J24">
        <v>-11.4102277253883</v>
      </c>
      <c r="K24">
        <v>-13.9703577964139</v>
      </c>
      <c r="L24">
        <v>-16.769379775721799</v>
      </c>
      <c r="M24">
        <v>-19.817862614661301</v>
      </c>
      <c r="N24">
        <v>-23.135678387384399</v>
      </c>
      <c r="O24">
        <v>-26.7566804190953</v>
      </c>
      <c r="P24">
        <v>-30.739472495411601</v>
      </c>
      <c r="Q24">
        <v>-35.196722551323099</v>
      </c>
      <c r="R24">
        <v>-40.411658308932097</v>
      </c>
    </row>
    <row r="25" spans="1:18" x14ac:dyDescent="0.25">
      <c r="A25" t="s">
        <v>13</v>
      </c>
      <c r="B25">
        <v>-11.0903548889591</v>
      </c>
      <c r="C25">
        <v>-8.3177661667193501</v>
      </c>
      <c r="D25">
        <v>-6.3028631461770797</v>
      </c>
      <c r="E25">
        <v>-4.7624181052299299</v>
      </c>
      <c r="F25">
        <v>-3.58376310888828</v>
      </c>
      <c r="G25">
        <v>-2.7082943715343801</v>
      </c>
      <c r="H25">
        <v>-2.1021585679640702</v>
      </c>
      <c r="I25">
        <v>-1.74548362402534</v>
      </c>
      <c r="J25">
        <v>-1.6277005883689499</v>
      </c>
      <c r="K25">
        <v>-1.74548362402534</v>
      </c>
      <c r="L25">
        <v>-2.1021585679640702</v>
      </c>
      <c r="M25">
        <v>-2.7082943715343801</v>
      </c>
      <c r="N25">
        <v>-3.58376310888828</v>
      </c>
      <c r="O25">
        <v>-4.7624181052299299</v>
      </c>
      <c r="P25">
        <v>-6.3028631461770797</v>
      </c>
      <c r="Q25">
        <v>-8.3177661667193501</v>
      </c>
      <c r="R25">
        <v>-11.0903548889591</v>
      </c>
    </row>
    <row r="28" spans="1:18" x14ac:dyDescent="0.25">
      <c r="A28" t="s">
        <v>15</v>
      </c>
    </row>
    <row r="29" spans="1:18" x14ac:dyDescent="0.25">
      <c r="A29" t="s">
        <v>11</v>
      </c>
      <c r="B29">
        <f>ROUND(B21*2^20,0)</f>
        <v>-151679</v>
      </c>
      <c r="C29">
        <f t="shared" ref="C29:R29" si="10">ROUND(C21*2^20,0)</f>
        <v>-2174278</v>
      </c>
      <c r="D29">
        <f t="shared" si="10"/>
        <v>-4991369</v>
      </c>
      <c r="E29">
        <f t="shared" si="10"/>
        <v>-8305964</v>
      </c>
      <c r="F29">
        <f t="shared" si="10"/>
        <v>-11999925</v>
      </c>
      <c r="G29">
        <f t="shared" si="10"/>
        <v>-16011799</v>
      </c>
      <c r="H29">
        <f t="shared" si="10"/>
        <v>-20306089</v>
      </c>
      <c r="I29">
        <f t="shared" si="10"/>
        <v>-24861958</v>
      </c>
      <c r="J29">
        <f t="shared" si="10"/>
        <v>-29668323</v>
      </c>
      <c r="K29">
        <f t="shared" si="10"/>
        <v>-34721697</v>
      </c>
      <c r="L29">
        <f t="shared" si="10"/>
        <v>-40025567</v>
      </c>
      <c r="M29">
        <f t="shared" si="10"/>
        <v>-45591016</v>
      </c>
      <c r="N29">
        <f t="shared" si="10"/>
        <v>-51438881</v>
      </c>
      <c r="O29">
        <f t="shared" si="10"/>
        <v>-57604660</v>
      </c>
      <c r="P29">
        <f t="shared" si="10"/>
        <v>-64149803</v>
      </c>
      <c r="Q29">
        <f t="shared" si="10"/>
        <v>-71192452</v>
      </c>
      <c r="R29">
        <f t="shared" si="10"/>
        <v>-79029591</v>
      </c>
    </row>
    <row r="30" spans="1:18" x14ac:dyDescent="0.25">
      <c r="A30" t="s">
        <v>12</v>
      </c>
      <c r="B30">
        <f t="shared" ref="B30:R30" si="11">ROUND(B22*2^20,0)</f>
        <v>-304741</v>
      </c>
      <c r="C30">
        <f t="shared" si="11"/>
        <v>-1590957</v>
      </c>
      <c r="D30">
        <f t="shared" si="11"/>
        <v>-3671663</v>
      </c>
      <c r="E30">
        <f t="shared" si="11"/>
        <v>-6249875</v>
      </c>
      <c r="F30">
        <f t="shared" si="11"/>
        <v>-9207451</v>
      </c>
      <c r="G30">
        <f t="shared" si="11"/>
        <v>-12482942</v>
      </c>
      <c r="H30">
        <f t="shared" si="11"/>
        <v>-16040848</v>
      </c>
      <c r="I30">
        <f t="shared" si="11"/>
        <v>-19860333</v>
      </c>
      <c r="J30">
        <f t="shared" si="11"/>
        <v>-23930314</v>
      </c>
      <c r="K30">
        <f t="shared" si="11"/>
        <v>-28247304</v>
      </c>
      <c r="L30">
        <f t="shared" si="11"/>
        <v>-32814790</v>
      </c>
      <c r="M30">
        <f t="shared" si="11"/>
        <v>-37643855</v>
      </c>
      <c r="N30">
        <f t="shared" si="11"/>
        <v>-42755337</v>
      </c>
      <c r="O30">
        <f t="shared" si="11"/>
        <v>-48184732</v>
      </c>
      <c r="P30">
        <f t="shared" si="11"/>
        <v>-53993491</v>
      </c>
      <c r="Q30">
        <f t="shared" si="11"/>
        <v>-60299755</v>
      </c>
      <c r="R30">
        <f t="shared" si="11"/>
        <v>-67400511</v>
      </c>
    </row>
    <row r="31" spans="1:18" x14ac:dyDescent="0.25">
      <c r="A31" t="s">
        <v>14</v>
      </c>
      <c r="B31">
        <f t="shared" ref="B31:R31" si="12">ROUND(B23*2^20,0)</f>
        <v>-667412</v>
      </c>
      <c r="C31">
        <f t="shared" si="12"/>
        <v>-1120213</v>
      </c>
      <c r="D31">
        <f t="shared" si="12"/>
        <v>-2367504</v>
      </c>
      <c r="E31">
        <f t="shared" si="12"/>
        <v>-4112301</v>
      </c>
      <c r="F31">
        <f t="shared" si="12"/>
        <v>-6236462</v>
      </c>
      <c r="G31">
        <f t="shared" si="12"/>
        <v>-8678536</v>
      </c>
      <c r="H31">
        <f t="shared" si="12"/>
        <v>-11403027</v>
      </c>
      <c r="I31">
        <f t="shared" si="12"/>
        <v>-14389097</v>
      </c>
      <c r="J31">
        <f t="shared" si="12"/>
        <v>-17625663</v>
      </c>
      <c r="K31">
        <f t="shared" si="12"/>
        <v>-21109237</v>
      </c>
      <c r="L31">
        <f t="shared" si="12"/>
        <v>-24843308</v>
      </c>
      <c r="M31">
        <f t="shared" si="12"/>
        <v>-28838958</v>
      </c>
      <c r="N31">
        <f t="shared" si="12"/>
        <v>-33117024</v>
      </c>
      <c r="O31">
        <f t="shared" si="12"/>
        <v>-37713004</v>
      </c>
      <c r="P31">
        <f t="shared" si="12"/>
        <v>-42688348</v>
      </c>
      <c r="Q31">
        <f t="shared" si="12"/>
        <v>-48161197</v>
      </c>
      <c r="R31">
        <f t="shared" si="12"/>
        <v>-54428537</v>
      </c>
    </row>
    <row r="32" spans="1:18" x14ac:dyDescent="0.25">
      <c r="A32" t="s">
        <v>6</v>
      </c>
      <c r="B32">
        <f t="shared" ref="B32:R32" si="13">ROUND(B24*2^20,0)</f>
        <v>-1398911</v>
      </c>
      <c r="C32">
        <f t="shared" si="13"/>
        <v>-1052628</v>
      </c>
      <c r="D32">
        <f t="shared" si="13"/>
        <v>-1500835</v>
      </c>
      <c r="E32">
        <f t="shared" si="13"/>
        <v>-2446548</v>
      </c>
      <c r="F32">
        <f t="shared" si="13"/>
        <v>-3771625</v>
      </c>
      <c r="G32">
        <f t="shared" si="13"/>
        <v>-5414616</v>
      </c>
      <c r="H32">
        <f t="shared" si="13"/>
        <v>-7340023</v>
      </c>
      <c r="I32">
        <f t="shared" si="13"/>
        <v>-9527009</v>
      </c>
      <c r="J32">
        <f t="shared" si="13"/>
        <v>-11964491</v>
      </c>
      <c r="K32">
        <f t="shared" si="13"/>
        <v>-14648982</v>
      </c>
      <c r="L32">
        <f t="shared" si="13"/>
        <v>-17583969</v>
      </c>
      <c r="M32">
        <f t="shared" si="13"/>
        <v>-20780535</v>
      </c>
      <c r="N32">
        <f t="shared" si="13"/>
        <v>-24259517</v>
      </c>
      <c r="O32">
        <f t="shared" si="13"/>
        <v>-28056413</v>
      </c>
      <c r="P32">
        <f t="shared" si="13"/>
        <v>-32232673</v>
      </c>
      <c r="Q32">
        <f t="shared" si="13"/>
        <v>-36906439</v>
      </c>
      <c r="R32">
        <f t="shared" si="13"/>
        <v>-42374695</v>
      </c>
    </row>
    <row r="33" spans="1:18" x14ac:dyDescent="0.25">
      <c r="A33" t="s">
        <v>13</v>
      </c>
      <c r="B33">
        <f t="shared" ref="B33:R33" si="14">ROUND(B25*2^20,0)</f>
        <v>-11629080</v>
      </c>
      <c r="C33">
        <f t="shared" si="14"/>
        <v>-8721810</v>
      </c>
      <c r="D33">
        <f t="shared" si="14"/>
        <v>-6609031</v>
      </c>
      <c r="E33">
        <f t="shared" si="14"/>
        <v>-4993757</v>
      </c>
      <c r="F33">
        <f t="shared" si="14"/>
        <v>-3757848</v>
      </c>
      <c r="G33">
        <f t="shared" si="14"/>
        <v>-2839852</v>
      </c>
      <c r="H33">
        <f t="shared" si="14"/>
        <v>-2204273</v>
      </c>
      <c r="I33">
        <f t="shared" si="14"/>
        <v>-1830272</v>
      </c>
      <c r="J33">
        <f t="shared" si="14"/>
        <v>-1706768</v>
      </c>
      <c r="K33">
        <f t="shared" si="14"/>
        <v>-1830272</v>
      </c>
      <c r="L33">
        <f t="shared" si="14"/>
        <v>-2204273</v>
      </c>
      <c r="M33">
        <f t="shared" si="14"/>
        <v>-2839852</v>
      </c>
      <c r="N33">
        <f t="shared" si="14"/>
        <v>-3757848</v>
      </c>
      <c r="O33">
        <f t="shared" si="14"/>
        <v>-4993757</v>
      </c>
      <c r="P33">
        <f t="shared" si="14"/>
        <v>-6609031</v>
      </c>
      <c r="Q33">
        <f t="shared" si="14"/>
        <v>-8721810</v>
      </c>
      <c r="R33">
        <f t="shared" si="14"/>
        <v>-11629080</v>
      </c>
    </row>
    <row r="35" spans="1:18" x14ac:dyDescent="0.25">
      <c r="B35">
        <f>SUM(B29:B32) - 4*B33</f>
        <v>43993577</v>
      </c>
      <c r="C35">
        <f t="shared" ref="C35:Q35" si="15">SUM(C29:C32) - 4*C33</f>
        <v>28949164</v>
      </c>
      <c r="D35">
        <f t="shared" si="15"/>
        <v>13904753</v>
      </c>
      <c r="E35">
        <f t="shared" si="15"/>
        <v>-1139660</v>
      </c>
      <c r="F35">
        <f t="shared" si="15"/>
        <v>-16184071</v>
      </c>
      <c r="G35">
        <f t="shared" si="15"/>
        <v>-31228485</v>
      </c>
      <c r="H35">
        <f t="shared" si="15"/>
        <v>-46272895</v>
      </c>
      <c r="I35">
        <f t="shared" si="15"/>
        <v>-61317309</v>
      </c>
      <c r="J35">
        <f t="shared" si="15"/>
        <v>-76361719</v>
      </c>
      <c r="K35">
        <f t="shared" si="15"/>
        <v>-91406132</v>
      </c>
      <c r="L35">
        <f t="shared" si="15"/>
        <v>-106450542</v>
      </c>
      <c r="M35">
        <f t="shared" si="15"/>
        <v>-121494956</v>
      </c>
      <c r="N35">
        <f t="shared" si="15"/>
        <v>-136539367</v>
      </c>
      <c r="O35">
        <f t="shared" si="15"/>
        <v>-151583781</v>
      </c>
      <c r="P35">
        <f t="shared" si="15"/>
        <v>-166628191</v>
      </c>
      <c r="Q35">
        <f t="shared" si="15"/>
        <v>-181672603</v>
      </c>
      <c r="R35">
        <f t="shared" ref="R35" si="16">SUM(R29:R32) - 4*R33</f>
        <v>-196717014</v>
      </c>
    </row>
    <row r="38" spans="1:18" x14ac:dyDescent="0.25">
      <c r="A38" t="s">
        <v>11</v>
      </c>
      <c r="B38">
        <f>B29</f>
        <v>-151679</v>
      </c>
      <c r="C38" t="str">
        <f>CONCATENATE(B38,", ",C29)</f>
        <v>-151679, -2174278</v>
      </c>
      <c r="D38" t="str">
        <f t="shared" ref="D38:Q38" si="17">CONCATENATE(C38,", ",D29)</f>
        <v>-151679, -2174278, -4991369</v>
      </c>
      <c r="E38" t="str">
        <f t="shared" si="17"/>
        <v>-151679, -2174278, -4991369, -8305964</v>
      </c>
      <c r="F38" t="str">
        <f t="shared" si="17"/>
        <v>-151679, -2174278, -4991369, -8305964, -11999925</v>
      </c>
      <c r="G38" t="str">
        <f t="shared" si="17"/>
        <v>-151679, -2174278, -4991369, -8305964, -11999925, -16011799</v>
      </c>
      <c r="H38" t="str">
        <f t="shared" si="17"/>
        <v>-151679, -2174278, -4991369, -8305964, -11999925, -16011799, -20306089</v>
      </c>
      <c r="I38" t="str">
        <f t="shared" si="17"/>
        <v>-151679, -2174278, -4991369, -8305964, -11999925, -16011799, -20306089, -24861958</v>
      </c>
      <c r="J38" t="str">
        <f t="shared" si="17"/>
        <v>-151679, -2174278, -4991369, -8305964, -11999925, -16011799, -20306089, -24861958, -29668323</v>
      </c>
      <c r="K38" t="str">
        <f t="shared" si="17"/>
        <v>-151679, -2174278, -4991369, -8305964, -11999925, -16011799, -20306089, -24861958, -29668323, -34721697</v>
      </c>
      <c r="L38" t="str">
        <f t="shared" si="17"/>
        <v>-151679, -2174278, -4991369, -8305964, -11999925, -16011799, -20306089, -24861958, -29668323, -34721697, -40025567</v>
      </c>
      <c r="M38" t="str">
        <f t="shared" si="17"/>
        <v>-151679, -2174278, -4991369, -8305964, -11999925, -16011799, -20306089, -24861958, -29668323, -34721697, -40025567, -45591016</v>
      </c>
      <c r="N38" t="str">
        <f t="shared" si="17"/>
        <v>-151679, -2174278, -4991369, -8305964, -11999925, -16011799, -20306089, -24861958, -29668323, -34721697, -40025567, -45591016, -51438881</v>
      </c>
      <c r="O38" t="str">
        <f t="shared" si="17"/>
        <v>-151679, -2174278, -4991369, -8305964, -11999925, -16011799, -20306089, -24861958, -29668323, -34721697, -40025567, -45591016, -51438881, -57604660</v>
      </c>
      <c r="P38" t="str">
        <f t="shared" si="17"/>
        <v>-151679, -2174278, -4991369, -8305964, -11999925, -16011799, -20306089, -24861958, -29668323, -34721697, -40025567, -45591016, -51438881, -57604660, -64149803</v>
      </c>
      <c r="Q38" t="str">
        <f t="shared" si="17"/>
        <v>-151679, -2174278, -4991369, -8305964, -11999925, -16011799, -20306089, -24861958, -29668323, -34721697, -40025567, -45591016, -51438881, -57604660, -64149803, -71192452</v>
      </c>
      <c r="R38" t="str">
        <f>CONCATENATE(Q38,", ",R29)</f>
        <v>-151679, -2174278, -4991369, -8305964, -11999925, -16011799, -20306089, -24861958, -29668323, -34721697, -40025567, -45591016, -51438881, -57604660, -64149803, -71192452, -79029591</v>
      </c>
    </row>
    <row r="39" spans="1:18" x14ac:dyDescent="0.25">
      <c r="A39" t="s">
        <v>12</v>
      </c>
      <c r="B39">
        <f t="shared" ref="B39:B42" si="18">B30</f>
        <v>-304741</v>
      </c>
      <c r="C39" t="str">
        <f t="shared" ref="C39:R42" si="19">CONCATENATE(B39,", ",C30)</f>
        <v>-304741, -1590957</v>
      </c>
      <c r="D39" t="str">
        <f t="shared" si="19"/>
        <v>-304741, -1590957, -3671663</v>
      </c>
      <c r="E39" t="str">
        <f t="shared" si="19"/>
        <v>-304741, -1590957, -3671663, -6249875</v>
      </c>
      <c r="F39" t="str">
        <f t="shared" si="19"/>
        <v>-304741, -1590957, -3671663, -6249875, -9207451</v>
      </c>
      <c r="G39" t="str">
        <f t="shared" si="19"/>
        <v>-304741, -1590957, -3671663, -6249875, -9207451, -12482942</v>
      </c>
      <c r="H39" t="str">
        <f t="shared" si="19"/>
        <v>-304741, -1590957, -3671663, -6249875, -9207451, -12482942, -16040848</v>
      </c>
      <c r="I39" t="str">
        <f t="shared" si="19"/>
        <v>-304741, -1590957, -3671663, -6249875, -9207451, -12482942, -16040848, -19860333</v>
      </c>
      <c r="J39" t="str">
        <f t="shared" si="19"/>
        <v>-304741, -1590957, -3671663, -6249875, -9207451, -12482942, -16040848, -19860333, -23930314</v>
      </c>
      <c r="K39" t="str">
        <f t="shared" si="19"/>
        <v>-304741, -1590957, -3671663, -6249875, -9207451, -12482942, -16040848, -19860333, -23930314, -28247304</v>
      </c>
      <c r="L39" t="str">
        <f t="shared" si="19"/>
        <v>-304741, -1590957, -3671663, -6249875, -9207451, -12482942, -16040848, -19860333, -23930314, -28247304, -32814790</v>
      </c>
      <c r="M39" t="str">
        <f t="shared" si="19"/>
        <v>-304741, -1590957, -3671663, -6249875, -9207451, -12482942, -16040848, -19860333, -23930314, -28247304, -32814790, -37643855</v>
      </c>
      <c r="N39" t="str">
        <f t="shared" si="19"/>
        <v>-304741, -1590957, -3671663, -6249875, -9207451, -12482942, -16040848, -19860333, -23930314, -28247304, -32814790, -37643855, -42755337</v>
      </c>
      <c r="O39" t="str">
        <f t="shared" si="19"/>
        <v>-304741, -1590957, -3671663, -6249875, -9207451, -12482942, -16040848, -19860333, -23930314, -28247304, -32814790, -37643855, -42755337, -48184732</v>
      </c>
      <c r="P39" t="str">
        <f t="shared" si="19"/>
        <v>-304741, -1590957, -3671663, -6249875, -9207451, -12482942, -16040848, -19860333, -23930314, -28247304, -32814790, -37643855, -42755337, -48184732, -53993491</v>
      </c>
      <c r="Q39" t="str">
        <f t="shared" si="19"/>
        <v>-304741, -1590957, -3671663, -6249875, -9207451, -12482942, -16040848, -19860333, -23930314, -28247304, -32814790, -37643855, -42755337, -48184732, -53993491, -60299755</v>
      </c>
      <c r="R39" t="str">
        <f>CONCATENATE(Q39,", ",R30)</f>
        <v>-304741, -1590957, -3671663, -6249875, -9207451, -12482942, -16040848, -19860333, -23930314, -28247304, -32814790, -37643855, -42755337, -48184732, -53993491, -60299755, -67400511</v>
      </c>
    </row>
    <row r="40" spans="1:18" x14ac:dyDescent="0.25">
      <c r="A40" t="s">
        <v>14</v>
      </c>
      <c r="B40">
        <f t="shared" si="18"/>
        <v>-667412</v>
      </c>
      <c r="C40" t="str">
        <f t="shared" si="19"/>
        <v>-667412, -1120213</v>
      </c>
      <c r="D40" t="str">
        <f t="shared" si="19"/>
        <v>-667412, -1120213, -2367504</v>
      </c>
      <c r="E40" t="str">
        <f t="shared" si="19"/>
        <v>-667412, -1120213, -2367504, -4112301</v>
      </c>
      <c r="F40" t="str">
        <f t="shared" si="19"/>
        <v>-667412, -1120213, -2367504, -4112301, -6236462</v>
      </c>
      <c r="G40" t="str">
        <f t="shared" si="19"/>
        <v>-667412, -1120213, -2367504, -4112301, -6236462, -8678536</v>
      </c>
      <c r="H40" t="str">
        <f t="shared" si="19"/>
        <v>-667412, -1120213, -2367504, -4112301, -6236462, -8678536, -11403027</v>
      </c>
      <c r="I40" t="str">
        <f t="shared" si="19"/>
        <v>-667412, -1120213, -2367504, -4112301, -6236462, -8678536, -11403027, -14389097</v>
      </c>
      <c r="J40" t="str">
        <f t="shared" si="19"/>
        <v>-667412, -1120213, -2367504, -4112301, -6236462, -8678536, -11403027, -14389097, -17625663</v>
      </c>
      <c r="K40" t="str">
        <f t="shared" si="19"/>
        <v>-667412, -1120213, -2367504, -4112301, -6236462, -8678536, -11403027, -14389097, -17625663, -21109237</v>
      </c>
      <c r="L40" t="str">
        <f t="shared" si="19"/>
        <v>-667412, -1120213, -2367504, -4112301, -6236462, -8678536, -11403027, -14389097, -17625663, -21109237, -24843308</v>
      </c>
      <c r="M40" t="str">
        <f t="shared" si="19"/>
        <v>-667412, -1120213, -2367504, -4112301, -6236462, -8678536, -11403027, -14389097, -17625663, -21109237, -24843308, -28838958</v>
      </c>
      <c r="N40" t="str">
        <f t="shared" si="19"/>
        <v>-667412, -1120213, -2367504, -4112301, -6236462, -8678536, -11403027, -14389097, -17625663, -21109237, -24843308, -28838958, -33117024</v>
      </c>
      <c r="O40" t="str">
        <f t="shared" si="19"/>
        <v>-667412, -1120213, -2367504, -4112301, -6236462, -8678536, -11403027, -14389097, -17625663, -21109237, -24843308, -28838958, -33117024, -37713004</v>
      </c>
      <c r="P40" t="str">
        <f t="shared" si="19"/>
        <v>-667412, -1120213, -2367504, -4112301, -6236462, -8678536, -11403027, -14389097, -17625663, -21109237, -24843308, -28838958, -33117024, -37713004, -42688348</v>
      </c>
      <c r="Q40" t="str">
        <f t="shared" si="19"/>
        <v>-667412, -1120213, -2367504, -4112301, -6236462, -8678536, -11403027, -14389097, -17625663, -21109237, -24843308, -28838958, -33117024, -37713004, -42688348, -48161197</v>
      </c>
      <c r="R40" t="str">
        <f t="shared" si="19"/>
        <v>-667412, -1120213, -2367504, -4112301, -6236462, -8678536, -11403027, -14389097, -17625663, -21109237, -24843308, -28838958, -33117024, -37713004, -42688348, -48161197, -54428537</v>
      </c>
    </row>
    <row r="41" spans="1:18" x14ac:dyDescent="0.25">
      <c r="A41" t="s">
        <v>6</v>
      </c>
      <c r="B41">
        <f t="shared" si="18"/>
        <v>-1398911</v>
      </c>
      <c r="C41" t="str">
        <f t="shared" si="19"/>
        <v>-1398911, -1052628</v>
      </c>
      <c r="D41" t="str">
        <f t="shared" si="19"/>
        <v>-1398911, -1052628, -1500835</v>
      </c>
      <c r="E41" t="str">
        <f t="shared" si="19"/>
        <v>-1398911, -1052628, -1500835, -2446548</v>
      </c>
      <c r="F41" t="str">
        <f t="shared" si="19"/>
        <v>-1398911, -1052628, -1500835, -2446548, -3771625</v>
      </c>
      <c r="G41" t="str">
        <f t="shared" si="19"/>
        <v>-1398911, -1052628, -1500835, -2446548, -3771625, -5414616</v>
      </c>
      <c r="H41" t="str">
        <f t="shared" si="19"/>
        <v>-1398911, -1052628, -1500835, -2446548, -3771625, -5414616, -7340023</v>
      </c>
      <c r="I41" t="str">
        <f t="shared" si="19"/>
        <v>-1398911, -1052628, -1500835, -2446548, -3771625, -5414616, -7340023, -9527009</v>
      </c>
      <c r="J41" t="str">
        <f t="shared" si="19"/>
        <v>-1398911, -1052628, -1500835, -2446548, -3771625, -5414616, -7340023, -9527009, -11964491</v>
      </c>
      <c r="K41" t="str">
        <f t="shared" si="19"/>
        <v>-1398911, -1052628, -1500835, -2446548, -3771625, -5414616, -7340023, -9527009, -11964491, -14648982</v>
      </c>
      <c r="L41" t="str">
        <f t="shared" si="19"/>
        <v>-1398911, -1052628, -1500835, -2446548, -3771625, -5414616, -7340023, -9527009, -11964491, -14648982, -17583969</v>
      </c>
      <c r="M41" t="str">
        <f t="shared" si="19"/>
        <v>-1398911, -1052628, -1500835, -2446548, -3771625, -5414616, -7340023, -9527009, -11964491, -14648982, -17583969, -20780535</v>
      </c>
      <c r="N41" t="str">
        <f t="shared" si="19"/>
        <v>-1398911, -1052628, -1500835, -2446548, -3771625, -5414616, -7340023, -9527009, -11964491, -14648982, -17583969, -20780535, -24259517</v>
      </c>
      <c r="O41" t="str">
        <f t="shared" si="19"/>
        <v>-1398911, -1052628, -1500835, -2446548, -3771625, -5414616, -7340023, -9527009, -11964491, -14648982, -17583969, -20780535, -24259517, -28056413</v>
      </c>
      <c r="P41" t="str">
        <f t="shared" si="19"/>
        <v>-1398911, -1052628, -1500835, -2446548, -3771625, -5414616, -7340023, -9527009, -11964491, -14648982, -17583969, -20780535, -24259517, -28056413, -32232673</v>
      </c>
      <c r="Q41" t="str">
        <f t="shared" si="19"/>
        <v>-1398911, -1052628, -1500835, -2446548, -3771625, -5414616, -7340023, -9527009, -11964491, -14648982, -17583969, -20780535, -24259517, -28056413, -32232673, -36906439</v>
      </c>
      <c r="R41" t="str">
        <f t="shared" si="19"/>
        <v>-1398911, -1052628, -1500835, -2446548, -3771625, -5414616, -7340023, -9527009, -11964491, -14648982, -17583969, -20780535, -24259517, -28056413, -32232673, -36906439, -42374695</v>
      </c>
    </row>
    <row r="42" spans="1:18" x14ac:dyDescent="0.25">
      <c r="A42" t="s">
        <v>13</v>
      </c>
      <c r="B42">
        <f t="shared" si="18"/>
        <v>-11629080</v>
      </c>
      <c r="C42" t="str">
        <f t="shared" si="19"/>
        <v>-11629080, -8721810</v>
      </c>
      <c r="D42" t="str">
        <f t="shared" si="19"/>
        <v>-11629080, -8721810, -6609031</v>
      </c>
      <c r="E42" t="str">
        <f t="shared" si="19"/>
        <v>-11629080, -8721810, -6609031, -4993757</v>
      </c>
      <c r="F42" t="str">
        <f t="shared" si="19"/>
        <v>-11629080, -8721810, -6609031, -4993757, -3757848</v>
      </c>
      <c r="G42" t="str">
        <f t="shared" si="19"/>
        <v>-11629080, -8721810, -6609031, -4993757, -3757848, -2839852</v>
      </c>
      <c r="H42" t="str">
        <f t="shared" si="19"/>
        <v>-11629080, -8721810, -6609031, -4993757, -3757848, -2839852, -2204273</v>
      </c>
      <c r="I42" t="str">
        <f t="shared" si="19"/>
        <v>-11629080, -8721810, -6609031, -4993757, -3757848, -2839852, -2204273, -1830272</v>
      </c>
      <c r="J42" t="str">
        <f t="shared" si="19"/>
        <v>-11629080, -8721810, -6609031, -4993757, -3757848, -2839852, -2204273, -1830272, -1706768</v>
      </c>
      <c r="K42" t="str">
        <f t="shared" si="19"/>
        <v>-11629080, -8721810, -6609031, -4993757, -3757848, -2839852, -2204273, -1830272, -1706768, -1830272</v>
      </c>
      <c r="L42" t="str">
        <f t="shared" si="19"/>
        <v>-11629080, -8721810, -6609031, -4993757, -3757848, -2839852, -2204273, -1830272, -1706768, -1830272, -2204273</v>
      </c>
      <c r="M42" t="str">
        <f t="shared" si="19"/>
        <v>-11629080, -8721810, -6609031, -4993757, -3757848, -2839852, -2204273, -1830272, -1706768, -1830272, -2204273, -2839852</v>
      </c>
      <c r="N42" t="str">
        <f t="shared" si="19"/>
        <v>-11629080, -8721810, -6609031, -4993757, -3757848, -2839852, -2204273, -1830272, -1706768, -1830272, -2204273, -2839852, -3757848</v>
      </c>
      <c r="O42" t="str">
        <f t="shared" si="19"/>
        <v>-11629080, -8721810, -6609031, -4993757, -3757848, -2839852, -2204273, -1830272, -1706768, -1830272, -2204273, -2839852, -3757848, -4993757</v>
      </c>
      <c r="P42" t="str">
        <f t="shared" si="19"/>
        <v>-11629080, -8721810, -6609031, -4993757, -3757848, -2839852, -2204273, -1830272, -1706768, -1830272, -2204273, -2839852, -3757848, -4993757, -6609031</v>
      </c>
      <c r="Q42" t="str">
        <f t="shared" si="19"/>
        <v>-11629080, -8721810, -6609031, -4993757, -3757848, -2839852, -2204273, -1830272, -1706768, -1830272, -2204273, -2839852, -3757848, -4993757, -6609031, -8721810</v>
      </c>
      <c r="R42" t="str">
        <f t="shared" si="19"/>
        <v>-11629080, -8721810, -6609031, -4993757, -3757848, -2839852, -2204273, -1830272, -1706768, -1830272, -2204273, -2839852, -3757848, -4993757, -6609031, -8721810, -11629080</v>
      </c>
    </row>
    <row r="44" spans="1:18" x14ac:dyDescent="0.25">
      <c r="A44">
        <v>-23.14958462017</v>
      </c>
      <c r="C44">
        <f>A44*2^20</f>
        <v>-24274098.842679378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carpanta</dc:creator>
  <cp:lastModifiedBy>carpanta</cp:lastModifiedBy>
  <dcterms:created xsi:type="dcterms:W3CDTF">2016-09-12T16:03:29Z</dcterms:created>
  <dcterms:modified xsi:type="dcterms:W3CDTF">2016-09-22T16:20:42Z</dcterms:modified>
</cp:coreProperties>
</file>