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Chen\Desktop\棒球資料分析\"/>
    </mc:Choice>
  </mc:AlternateContent>
  <xr:revisionPtr revIDLastSave="0" documentId="13_ncr:1_{5D930B2B-AF24-478C-9B6A-ADB91B048F15}" xr6:coauthVersionLast="36" xr6:coauthVersionMax="36" xr10:uidLastSave="{00000000-0000-0000-0000-000000000000}"/>
  <bookViews>
    <workbookView xWindow="0" yWindow="0" windowWidth="14376" windowHeight="7668" xr2:uid="{3CDE8400-D341-4E25-A96B-480253E8605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6" i="1"/>
  <c r="I4" i="1"/>
  <c r="I5" i="1"/>
  <c r="I3" i="1"/>
  <c r="M2" i="1"/>
  <c r="L2" i="1"/>
  <c r="K2" i="1"/>
  <c r="J2" i="1"/>
  <c r="I2" i="1"/>
  <c r="H23" i="1"/>
  <c r="H22" i="1"/>
  <c r="H19" i="1"/>
  <c r="H18" i="1"/>
  <c r="H17" i="1"/>
  <c r="H16" i="1"/>
  <c r="H15" i="1"/>
  <c r="H14" i="1"/>
  <c r="H13" i="1"/>
  <c r="H12" i="1"/>
  <c r="H11" i="1"/>
  <c r="H10" i="1"/>
  <c r="H3" i="1"/>
  <c r="H2" i="1"/>
</calcChain>
</file>

<file path=xl/sharedStrings.xml><?xml version="1.0" encoding="utf-8"?>
<sst xmlns="http://schemas.openxmlformats.org/spreadsheetml/2006/main" count="9" uniqueCount="9">
  <si>
    <t>Base</t>
    <phoneticPr fontId="1" type="noConversion"/>
  </si>
  <si>
    <t>Out</t>
    <phoneticPr fontId="1" type="noConversion"/>
  </si>
  <si>
    <t>more</t>
    <phoneticPr fontId="1" type="noConversion"/>
  </si>
  <si>
    <t>total</t>
    <phoneticPr fontId="1" type="noConversion"/>
  </si>
  <si>
    <t>P(0)</t>
    <phoneticPr fontId="1" type="noConversion"/>
  </si>
  <si>
    <t>P(1)</t>
    <phoneticPr fontId="1" type="noConversion"/>
  </si>
  <si>
    <t>P(2)</t>
    <phoneticPr fontId="1" type="noConversion"/>
  </si>
  <si>
    <t>P(3)</t>
    <phoneticPr fontId="1" type="noConversion"/>
  </si>
  <si>
    <t>P(more)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</si>
</sst>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07696-129B-40BE-8480-A53C964A1540}">
  <dimension ref="A1:M25"/>
  <sheetViews>
    <sheetView tabSelected="1" workbookViewId="0">
      <selection activeCell="M1" sqref="M1"/>
    </sheetView>
  </sheetViews>
  <sheetFormatPr defaultRowHeight="16.2" x14ac:dyDescent="0.3"/>
  <sheetData>
    <row r="1" spans="1:13" x14ac:dyDescent="0.3">
      <c r="A1" t="s">
        <v>1</v>
      </c>
      <c r="B1" t="s">
        <v>0</v>
      </c>
      <c r="C1" t="s">
        <v>3</v>
      </c>
      <c r="D1">
        <v>0</v>
      </c>
      <c r="E1">
        <v>1</v>
      </c>
      <c r="F1">
        <v>2</v>
      </c>
      <c r="G1">
        <v>3</v>
      </c>
      <c r="H1" t="s">
        <v>2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">
      <c r="A2">
        <v>0</v>
      </c>
      <c r="B2">
        <v>0</v>
      </c>
      <c r="C2">
        <v>1083</v>
      </c>
      <c r="D2">
        <v>796</v>
      </c>
      <c r="E2">
        <v>145</v>
      </c>
      <c r="F2">
        <v>79</v>
      </c>
      <c r="G2">
        <v>29</v>
      </c>
      <c r="H2">
        <f>1083-796-145-79-29</f>
        <v>34</v>
      </c>
      <c r="I2">
        <f>796/1083</f>
        <v>0.73499538319482915</v>
      </c>
      <c r="J2">
        <f>145/1083</f>
        <v>0.13388734995383195</v>
      </c>
      <c r="K2">
        <f>79/1083</f>
        <v>7.29455216989843E-2</v>
      </c>
      <c r="L2">
        <f>29/1083</f>
        <v>2.6777469990766391E-2</v>
      </c>
      <c r="M2">
        <f>34/1083</f>
        <v>3.139427516158818E-2</v>
      </c>
    </row>
    <row r="3" spans="1:13" x14ac:dyDescent="0.3">
      <c r="B3">
        <v>1</v>
      </c>
      <c r="C3">
        <v>328</v>
      </c>
      <c r="D3">
        <v>183</v>
      </c>
      <c r="E3">
        <v>57</v>
      </c>
      <c r="F3">
        <v>48</v>
      </c>
      <c r="G3">
        <v>14</v>
      </c>
      <c r="H3">
        <f>328-183-57-48-14</f>
        <v>26</v>
      </c>
      <c r="I3">
        <f>D3/C3</f>
        <v>0.55792682926829273</v>
      </c>
      <c r="J3">
        <f>E3/C3</f>
        <v>0.17378048780487804</v>
      </c>
      <c r="K3">
        <f>F3/C3</f>
        <v>0.14634146341463414</v>
      </c>
      <c r="L3">
        <f>G3/C3</f>
        <v>4.2682926829268296E-2</v>
      </c>
      <c r="M3">
        <f>H3/C3</f>
        <v>7.926829268292683E-2</v>
      </c>
    </row>
    <row r="4" spans="1:13" x14ac:dyDescent="0.3">
      <c r="B4">
        <v>2</v>
      </c>
      <c r="C4">
        <v>53</v>
      </c>
      <c r="D4">
        <v>19</v>
      </c>
      <c r="E4">
        <v>20</v>
      </c>
      <c r="F4">
        <v>9</v>
      </c>
      <c r="G4">
        <v>4</v>
      </c>
      <c r="H4">
        <v>1</v>
      </c>
      <c r="I4">
        <f t="shared" ref="I4:I5" si="0">D4/C4</f>
        <v>0.35849056603773582</v>
      </c>
      <c r="J4">
        <f t="shared" ref="J4:J25" si="1">E4/C4</f>
        <v>0.37735849056603776</v>
      </c>
      <c r="K4">
        <f t="shared" ref="K4:K25" si="2">F4/C4</f>
        <v>0.16981132075471697</v>
      </c>
      <c r="L4">
        <f t="shared" ref="L4:L25" si="3">G4/C4</f>
        <v>7.5471698113207544E-2</v>
      </c>
      <c r="M4">
        <f t="shared" ref="M4:M25" si="4">H4/C4</f>
        <v>1.8867924528301886E-2</v>
      </c>
    </row>
    <row r="5" spans="1:13" x14ac:dyDescent="0.3">
      <c r="B5">
        <v>3</v>
      </c>
      <c r="C5">
        <v>7</v>
      </c>
      <c r="D5">
        <v>0</v>
      </c>
      <c r="E5">
        <v>4</v>
      </c>
      <c r="F5">
        <v>1</v>
      </c>
      <c r="G5">
        <v>1</v>
      </c>
      <c r="H5">
        <v>1</v>
      </c>
      <c r="I5">
        <f t="shared" si="0"/>
        <v>0</v>
      </c>
      <c r="J5">
        <f t="shared" si="1"/>
        <v>0.5714285714285714</v>
      </c>
      <c r="K5">
        <f t="shared" si="2"/>
        <v>0.14285714285714285</v>
      </c>
      <c r="L5">
        <f t="shared" si="3"/>
        <v>0.14285714285714285</v>
      </c>
      <c r="M5">
        <f t="shared" si="4"/>
        <v>0.14285714285714285</v>
      </c>
    </row>
    <row r="6" spans="1:13" x14ac:dyDescent="0.3">
      <c r="B6">
        <v>12</v>
      </c>
      <c r="C6">
        <v>96</v>
      </c>
      <c r="D6">
        <v>33</v>
      </c>
      <c r="E6">
        <v>13</v>
      </c>
      <c r="F6">
        <v>21</v>
      </c>
      <c r="G6">
        <v>8</v>
      </c>
      <c r="H6">
        <v>21</v>
      </c>
      <c r="I6">
        <f>D6/C6</f>
        <v>0.34375</v>
      </c>
      <c r="J6">
        <f t="shared" si="1"/>
        <v>0.13541666666666666</v>
      </c>
      <c r="K6">
        <f t="shared" si="2"/>
        <v>0.21875</v>
      </c>
      <c r="L6">
        <f t="shared" si="3"/>
        <v>8.3333333333333329E-2</v>
      </c>
      <c r="M6">
        <f t="shared" si="4"/>
        <v>0.21875</v>
      </c>
    </row>
    <row r="7" spans="1:13" x14ac:dyDescent="0.3">
      <c r="B7">
        <v>13</v>
      </c>
      <c r="C7">
        <v>35</v>
      </c>
      <c r="D7">
        <v>5</v>
      </c>
      <c r="E7">
        <v>19</v>
      </c>
      <c r="F7">
        <v>5</v>
      </c>
      <c r="G7">
        <v>2</v>
      </c>
      <c r="H7">
        <v>4</v>
      </c>
      <c r="I7">
        <f t="shared" ref="I7:I25" si="5">D7/C7</f>
        <v>0.14285714285714285</v>
      </c>
      <c r="J7">
        <f t="shared" si="1"/>
        <v>0.54285714285714282</v>
      </c>
      <c r="K7">
        <f t="shared" si="2"/>
        <v>0.14285714285714285</v>
      </c>
      <c r="L7">
        <f t="shared" si="3"/>
        <v>5.7142857142857141E-2</v>
      </c>
      <c r="M7">
        <f t="shared" si="4"/>
        <v>0.11428571428571428</v>
      </c>
    </row>
    <row r="8" spans="1:13" x14ac:dyDescent="0.3">
      <c r="B8">
        <v>23</v>
      </c>
      <c r="C8">
        <v>15</v>
      </c>
      <c r="D8">
        <v>2</v>
      </c>
      <c r="E8">
        <v>4</v>
      </c>
      <c r="F8">
        <v>3</v>
      </c>
      <c r="G8">
        <v>4</v>
      </c>
      <c r="H8">
        <v>2</v>
      </c>
      <c r="I8">
        <f t="shared" si="5"/>
        <v>0.13333333333333333</v>
      </c>
      <c r="J8">
        <f t="shared" si="1"/>
        <v>0.26666666666666666</v>
      </c>
      <c r="K8">
        <f t="shared" si="2"/>
        <v>0.2</v>
      </c>
      <c r="L8">
        <f t="shared" si="3"/>
        <v>0.26666666666666666</v>
      </c>
      <c r="M8">
        <f t="shared" si="4"/>
        <v>0.13333333333333333</v>
      </c>
    </row>
    <row r="9" spans="1:13" x14ac:dyDescent="0.3">
      <c r="B9">
        <v>123</v>
      </c>
      <c r="C9">
        <v>22</v>
      </c>
      <c r="D9">
        <v>3</v>
      </c>
      <c r="E9">
        <v>6</v>
      </c>
      <c r="F9">
        <v>6</v>
      </c>
      <c r="G9">
        <v>3</v>
      </c>
      <c r="H9">
        <v>4</v>
      </c>
      <c r="I9">
        <f t="shared" si="5"/>
        <v>0.13636363636363635</v>
      </c>
      <c r="J9">
        <f t="shared" si="1"/>
        <v>0.27272727272727271</v>
      </c>
      <c r="K9">
        <f t="shared" si="2"/>
        <v>0.27272727272727271</v>
      </c>
      <c r="L9">
        <f t="shared" si="3"/>
        <v>0.13636363636363635</v>
      </c>
      <c r="M9">
        <f t="shared" si="4"/>
        <v>0.18181818181818182</v>
      </c>
    </row>
    <row r="10" spans="1:13" x14ac:dyDescent="0.3">
      <c r="A10">
        <v>1</v>
      </c>
      <c r="B10">
        <v>0</v>
      </c>
      <c r="C10">
        <v>719</v>
      </c>
      <c r="D10">
        <v>614</v>
      </c>
      <c r="E10">
        <v>65</v>
      </c>
      <c r="F10">
        <v>22</v>
      </c>
      <c r="G10">
        <v>10</v>
      </c>
      <c r="H10">
        <f>719-614-65-22-10</f>
        <v>8</v>
      </c>
      <c r="I10">
        <f t="shared" si="5"/>
        <v>0.85396383866481229</v>
      </c>
      <c r="J10">
        <f t="shared" si="1"/>
        <v>9.0403337969401948E-2</v>
      </c>
      <c r="K10">
        <f t="shared" si="2"/>
        <v>3.0598052851182198E-2</v>
      </c>
      <c r="L10">
        <f t="shared" si="3"/>
        <v>1.3908205841446454E-2</v>
      </c>
      <c r="M10">
        <f t="shared" si="4"/>
        <v>1.1126564673157162E-2</v>
      </c>
    </row>
    <row r="11" spans="1:13" x14ac:dyDescent="0.3">
      <c r="B11">
        <v>1</v>
      </c>
      <c r="C11">
        <v>352</v>
      </c>
      <c r="D11">
        <v>257</v>
      </c>
      <c r="E11">
        <v>43</v>
      </c>
      <c r="F11">
        <v>30</v>
      </c>
      <c r="G11">
        <v>13</v>
      </c>
      <c r="H11">
        <f>352-257-43-30-13</f>
        <v>9</v>
      </c>
      <c r="I11">
        <f t="shared" si="5"/>
        <v>0.73011363636363635</v>
      </c>
      <c r="J11">
        <f t="shared" si="1"/>
        <v>0.12215909090909091</v>
      </c>
      <c r="K11">
        <f t="shared" si="2"/>
        <v>8.5227272727272721E-2</v>
      </c>
      <c r="L11">
        <f t="shared" si="3"/>
        <v>3.6931818181818184E-2</v>
      </c>
      <c r="M11">
        <f t="shared" si="4"/>
        <v>2.556818181818182E-2</v>
      </c>
    </row>
    <row r="12" spans="1:13" x14ac:dyDescent="0.3">
      <c r="B12">
        <v>2</v>
      </c>
      <c r="C12">
        <v>136</v>
      </c>
      <c r="D12">
        <v>73</v>
      </c>
      <c r="E12">
        <v>39</v>
      </c>
      <c r="F12">
        <v>14</v>
      </c>
      <c r="G12">
        <v>5</v>
      </c>
      <c r="H12">
        <f>136-73-39-14-5</f>
        <v>5</v>
      </c>
      <c r="I12">
        <f t="shared" si="5"/>
        <v>0.53676470588235292</v>
      </c>
      <c r="J12">
        <f t="shared" si="1"/>
        <v>0.28676470588235292</v>
      </c>
      <c r="K12">
        <f t="shared" si="2"/>
        <v>0.10294117647058823</v>
      </c>
      <c r="L12">
        <f t="shared" si="3"/>
        <v>3.6764705882352942E-2</v>
      </c>
      <c r="M12">
        <f t="shared" si="4"/>
        <v>3.6764705882352942E-2</v>
      </c>
    </row>
    <row r="13" spans="1:13" x14ac:dyDescent="0.3">
      <c r="B13">
        <v>3</v>
      </c>
      <c r="C13">
        <v>34</v>
      </c>
      <c r="D13">
        <v>14</v>
      </c>
      <c r="E13">
        <v>14</v>
      </c>
      <c r="F13">
        <v>3</v>
      </c>
      <c r="G13">
        <v>1</v>
      </c>
      <c r="H13">
        <f>34-14-14-3-1</f>
        <v>2</v>
      </c>
      <c r="I13">
        <f t="shared" si="5"/>
        <v>0.41176470588235292</v>
      </c>
      <c r="J13">
        <f t="shared" si="1"/>
        <v>0.41176470588235292</v>
      </c>
      <c r="K13">
        <f t="shared" si="2"/>
        <v>8.8235294117647065E-2</v>
      </c>
      <c r="L13">
        <f t="shared" si="3"/>
        <v>2.9411764705882353E-2</v>
      </c>
      <c r="M13">
        <f t="shared" si="4"/>
        <v>5.8823529411764705E-2</v>
      </c>
    </row>
    <row r="14" spans="1:13" x14ac:dyDescent="0.3">
      <c r="B14">
        <v>12</v>
      </c>
      <c r="C14">
        <v>123</v>
      </c>
      <c r="D14">
        <v>67</v>
      </c>
      <c r="E14">
        <v>15</v>
      </c>
      <c r="F14">
        <v>18</v>
      </c>
      <c r="G14">
        <v>9</v>
      </c>
      <c r="H14">
        <f>123-67-15-18-9</f>
        <v>14</v>
      </c>
      <c r="I14">
        <f t="shared" si="5"/>
        <v>0.54471544715447151</v>
      </c>
      <c r="J14">
        <f t="shared" si="1"/>
        <v>0.12195121951219512</v>
      </c>
      <c r="K14">
        <f t="shared" si="2"/>
        <v>0.14634146341463414</v>
      </c>
      <c r="L14">
        <f t="shared" si="3"/>
        <v>7.3170731707317069E-2</v>
      </c>
      <c r="M14">
        <f t="shared" si="4"/>
        <v>0.11382113821138211</v>
      </c>
    </row>
    <row r="15" spans="1:13" x14ac:dyDescent="0.3">
      <c r="B15">
        <v>13</v>
      </c>
      <c r="C15">
        <v>85</v>
      </c>
      <c r="D15">
        <v>30</v>
      </c>
      <c r="E15">
        <v>29</v>
      </c>
      <c r="F15">
        <v>14</v>
      </c>
      <c r="G15">
        <v>6</v>
      </c>
      <c r="H15">
        <f>85-30-29-14-6</f>
        <v>6</v>
      </c>
      <c r="I15">
        <f t="shared" si="5"/>
        <v>0.35294117647058826</v>
      </c>
      <c r="J15">
        <f t="shared" si="1"/>
        <v>0.3411764705882353</v>
      </c>
      <c r="K15">
        <f t="shared" si="2"/>
        <v>0.16470588235294117</v>
      </c>
      <c r="L15">
        <f t="shared" si="3"/>
        <v>7.0588235294117646E-2</v>
      </c>
      <c r="M15">
        <f t="shared" si="4"/>
        <v>7.0588235294117646E-2</v>
      </c>
    </row>
    <row r="16" spans="1:13" x14ac:dyDescent="0.3">
      <c r="B16">
        <v>23</v>
      </c>
      <c r="C16">
        <v>52</v>
      </c>
      <c r="D16">
        <v>15</v>
      </c>
      <c r="E16">
        <v>12</v>
      </c>
      <c r="F16">
        <v>14</v>
      </c>
      <c r="G16">
        <v>6</v>
      </c>
      <c r="H16">
        <f>52-15-12-14-6</f>
        <v>5</v>
      </c>
      <c r="I16">
        <f t="shared" si="5"/>
        <v>0.28846153846153844</v>
      </c>
      <c r="J16">
        <f t="shared" si="1"/>
        <v>0.23076923076923078</v>
      </c>
      <c r="K16">
        <f t="shared" si="2"/>
        <v>0.26923076923076922</v>
      </c>
      <c r="L16">
        <f t="shared" si="3"/>
        <v>0.11538461538461539</v>
      </c>
      <c r="M16">
        <f t="shared" si="4"/>
        <v>9.6153846153846159E-2</v>
      </c>
    </row>
    <row r="17" spans="1:13" x14ac:dyDescent="0.3">
      <c r="B17">
        <v>123</v>
      </c>
      <c r="C17">
        <v>54</v>
      </c>
      <c r="D17">
        <v>18</v>
      </c>
      <c r="E17">
        <v>14</v>
      </c>
      <c r="F17">
        <v>10</v>
      </c>
      <c r="G17">
        <v>3</v>
      </c>
      <c r="H17">
        <f>54-18-14-10-3</f>
        <v>9</v>
      </c>
      <c r="I17">
        <f t="shared" si="5"/>
        <v>0.33333333333333331</v>
      </c>
      <c r="J17">
        <f t="shared" si="1"/>
        <v>0.25925925925925924</v>
      </c>
      <c r="K17">
        <f t="shared" si="2"/>
        <v>0.18518518518518517</v>
      </c>
      <c r="L17">
        <f t="shared" si="3"/>
        <v>5.5555555555555552E-2</v>
      </c>
      <c r="M17">
        <f t="shared" si="4"/>
        <v>0.16666666666666666</v>
      </c>
    </row>
    <row r="18" spans="1:13" x14ac:dyDescent="0.3">
      <c r="A18">
        <v>2</v>
      </c>
      <c r="B18">
        <v>0</v>
      </c>
      <c r="C18">
        <v>554</v>
      </c>
      <c r="D18">
        <v>512</v>
      </c>
      <c r="E18">
        <v>30</v>
      </c>
      <c r="F18">
        <v>7</v>
      </c>
      <c r="G18">
        <v>1</v>
      </c>
      <c r="H18">
        <f>554-512-30-7-1</f>
        <v>4</v>
      </c>
      <c r="I18">
        <f t="shared" si="5"/>
        <v>0.92418772563176899</v>
      </c>
      <c r="J18">
        <f t="shared" si="1"/>
        <v>5.4151624548736461E-2</v>
      </c>
      <c r="K18">
        <f t="shared" si="2"/>
        <v>1.263537906137184E-2</v>
      </c>
      <c r="L18">
        <f t="shared" si="3"/>
        <v>1.8050541516245488E-3</v>
      </c>
      <c r="M18">
        <f t="shared" si="4"/>
        <v>7.2202166064981952E-3</v>
      </c>
    </row>
    <row r="19" spans="1:13" x14ac:dyDescent="0.3">
      <c r="B19">
        <v>1</v>
      </c>
      <c r="C19">
        <v>378</v>
      </c>
      <c r="D19">
        <v>337</v>
      </c>
      <c r="E19">
        <v>27</v>
      </c>
      <c r="F19">
        <v>9</v>
      </c>
      <c r="G19">
        <v>4</v>
      </c>
      <c r="H19">
        <f>378-337-27-9-4</f>
        <v>1</v>
      </c>
      <c r="I19">
        <f t="shared" si="5"/>
        <v>0.89153439153439151</v>
      </c>
      <c r="J19">
        <f t="shared" si="1"/>
        <v>7.1428571428571425E-2</v>
      </c>
      <c r="K19">
        <f t="shared" si="2"/>
        <v>2.3809523809523808E-2</v>
      </c>
      <c r="L19">
        <f t="shared" si="3"/>
        <v>1.0582010582010581E-2</v>
      </c>
      <c r="M19">
        <f t="shared" si="4"/>
        <v>2.6455026455026454E-3</v>
      </c>
    </row>
    <row r="20" spans="1:13" x14ac:dyDescent="0.3">
      <c r="B20">
        <v>2</v>
      </c>
      <c r="C20">
        <v>148</v>
      </c>
      <c r="D20">
        <v>105</v>
      </c>
      <c r="E20">
        <v>33</v>
      </c>
      <c r="F20">
        <v>8</v>
      </c>
      <c r="G20">
        <v>0</v>
      </c>
      <c r="H20">
        <v>2</v>
      </c>
      <c r="I20">
        <f t="shared" si="5"/>
        <v>0.70945945945945943</v>
      </c>
      <c r="J20">
        <f t="shared" si="1"/>
        <v>0.22297297297297297</v>
      </c>
      <c r="K20">
        <f t="shared" si="2"/>
        <v>5.4054054054054057E-2</v>
      </c>
      <c r="L20">
        <f t="shared" si="3"/>
        <v>0</v>
      </c>
      <c r="M20">
        <f t="shared" si="4"/>
        <v>1.3513513513513514E-2</v>
      </c>
    </row>
    <row r="21" spans="1:13" x14ac:dyDescent="0.3">
      <c r="B21">
        <v>3</v>
      </c>
      <c r="C21">
        <v>55</v>
      </c>
      <c r="D21">
        <v>40</v>
      </c>
      <c r="E21">
        <v>8</v>
      </c>
      <c r="F21">
        <v>3</v>
      </c>
      <c r="G21">
        <v>2</v>
      </c>
      <c r="H21">
        <v>2</v>
      </c>
      <c r="I21">
        <f t="shared" si="5"/>
        <v>0.72727272727272729</v>
      </c>
      <c r="J21">
        <f t="shared" si="1"/>
        <v>0.14545454545454545</v>
      </c>
      <c r="K21">
        <f t="shared" si="2"/>
        <v>5.4545454545454543E-2</v>
      </c>
      <c r="L21">
        <f t="shared" si="3"/>
        <v>3.6363636363636362E-2</v>
      </c>
      <c r="M21">
        <f t="shared" si="4"/>
        <v>3.6363636363636362E-2</v>
      </c>
    </row>
    <row r="22" spans="1:13" x14ac:dyDescent="0.3">
      <c r="B22">
        <v>12</v>
      </c>
      <c r="C22">
        <v>168</v>
      </c>
      <c r="D22">
        <v>119</v>
      </c>
      <c r="E22">
        <v>22</v>
      </c>
      <c r="F22">
        <v>14</v>
      </c>
      <c r="G22">
        <v>7</v>
      </c>
      <c r="H22">
        <f>168-119-22-14-7</f>
        <v>6</v>
      </c>
      <c r="I22">
        <f t="shared" si="5"/>
        <v>0.70833333333333337</v>
      </c>
      <c r="J22">
        <f t="shared" si="1"/>
        <v>0.13095238095238096</v>
      </c>
      <c r="K22">
        <f t="shared" si="2"/>
        <v>8.3333333333333329E-2</v>
      </c>
      <c r="L22">
        <f t="shared" si="3"/>
        <v>4.1666666666666664E-2</v>
      </c>
      <c r="M22">
        <f t="shared" si="4"/>
        <v>3.5714285714285712E-2</v>
      </c>
    </row>
    <row r="23" spans="1:13" x14ac:dyDescent="0.3">
      <c r="B23">
        <v>13</v>
      </c>
      <c r="C23">
        <v>85</v>
      </c>
      <c r="D23">
        <v>58</v>
      </c>
      <c r="E23">
        <v>11</v>
      </c>
      <c r="F23">
        <v>9</v>
      </c>
      <c r="G23">
        <v>3</v>
      </c>
      <c r="H23">
        <f>85-58-11-9-3</f>
        <v>4</v>
      </c>
      <c r="I23">
        <f t="shared" si="5"/>
        <v>0.68235294117647061</v>
      </c>
      <c r="J23">
        <f t="shared" si="1"/>
        <v>0.12941176470588237</v>
      </c>
      <c r="K23">
        <f t="shared" si="2"/>
        <v>0.10588235294117647</v>
      </c>
      <c r="L23">
        <f t="shared" si="3"/>
        <v>3.5294117647058823E-2</v>
      </c>
      <c r="M23">
        <f t="shared" si="4"/>
        <v>4.7058823529411764E-2</v>
      </c>
    </row>
    <row r="24" spans="1:13" x14ac:dyDescent="0.3">
      <c r="B24">
        <v>23</v>
      </c>
      <c r="C24">
        <v>40</v>
      </c>
      <c r="D24">
        <v>27</v>
      </c>
      <c r="E24">
        <v>2</v>
      </c>
      <c r="F24">
        <v>6</v>
      </c>
      <c r="G24">
        <v>3</v>
      </c>
      <c r="H24">
        <v>2</v>
      </c>
      <c r="I24">
        <f t="shared" si="5"/>
        <v>0.67500000000000004</v>
      </c>
      <c r="J24">
        <f t="shared" si="1"/>
        <v>0.05</v>
      </c>
      <c r="K24">
        <f t="shared" si="2"/>
        <v>0.15</v>
      </c>
      <c r="L24">
        <f t="shared" si="3"/>
        <v>7.4999999999999997E-2</v>
      </c>
      <c r="M24">
        <f t="shared" si="4"/>
        <v>0.05</v>
      </c>
    </row>
    <row r="25" spans="1:13" x14ac:dyDescent="0.3">
      <c r="B25">
        <v>123</v>
      </c>
      <c r="C25">
        <v>54</v>
      </c>
      <c r="D25">
        <v>32</v>
      </c>
      <c r="E25">
        <v>4</v>
      </c>
      <c r="F25">
        <v>8</v>
      </c>
      <c r="G25">
        <v>6</v>
      </c>
      <c r="H25">
        <v>4</v>
      </c>
      <c r="I25">
        <f t="shared" si="5"/>
        <v>0.59259259259259256</v>
      </c>
      <c r="J25">
        <f t="shared" si="1"/>
        <v>7.407407407407407E-2</v>
      </c>
      <c r="K25">
        <f t="shared" si="2"/>
        <v>0.14814814814814814</v>
      </c>
      <c r="L25">
        <f t="shared" si="3"/>
        <v>0.1111111111111111</v>
      </c>
      <c r="M25">
        <f t="shared" si="4"/>
        <v>7.407407407407407E-2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KenChen</dc:creator>
  <cp:lastModifiedBy>KenChen</cp:lastModifiedBy>
  <dcterms:created xsi:type="dcterms:W3CDTF">2023-07-05T04:29:38Z</dcterms:created>
  <dcterms:modified xsi:type="dcterms:W3CDTF">2023-07-05T05:00:58Z</dcterms:modified>
</cp:coreProperties>
</file>