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2\Desktop\"/>
    </mc:Choice>
  </mc:AlternateContent>
  <xr:revisionPtr revIDLastSave="0" documentId="8_{929EFD2D-C499-4582-BEB9-698A4168C2FA}" xr6:coauthVersionLast="47" xr6:coauthVersionMax="47" xr10:uidLastSave="{00000000-0000-0000-0000-000000000000}"/>
  <bookViews>
    <workbookView xWindow="1905" yWindow="1905" windowWidth="21600" windowHeight="11385" tabRatio="697" activeTab="9" xr2:uid="{00000000-000D-0000-FFFF-FFFF00000000}"/>
  </bookViews>
  <sheets>
    <sheet name="直條圖" sheetId="6" r:id="rId1"/>
    <sheet name="橫條圖" sheetId="7" r:id="rId2"/>
    <sheet name="圓形圖" sheetId="2" r:id="rId3"/>
    <sheet name="子圖" sheetId="28" r:id="rId4"/>
    <sheet name="脫離圓心" sheetId="29" r:id="rId5"/>
    <sheet name="雷達圖" sheetId="3" r:id="rId6"/>
    <sheet name="XY散佈圖" sheetId="35" r:id="rId7"/>
    <sheet name="折線圖" sheetId="36" r:id="rId8"/>
    <sheet name="股票圖" sheetId="32" r:id="rId9"/>
    <sheet name="組合圖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9" l="1"/>
  <c r="H5" i="29"/>
  <c r="H4" i="29"/>
  <c r="H3" i="29"/>
  <c r="H2" i="29"/>
  <c r="H6" i="28"/>
  <c r="H5" i="28"/>
  <c r="H4" i="28"/>
  <c r="H3" i="28"/>
  <c r="H2" i="28"/>
  <c r="H6" i="2"/>
  <c r="H5" i="2"/>
  <c r="H4" i="2"/>
  <c r="H3" i="2"/>
  <c r="H2" i="2"/>
  <c r="B5" i="9" l="1"/>
  <c r="C5" i="9"/>
  <c r="D5" i="9"/>
  <c r="E5" i="9"/>
  <c r="F5" i="9"/>
  <c r="G5" i="9"/>
  <c r="H4" i="9"/>
  <c r="H3" i="9"/>
  <c r="H2" i="9"/>
  <c r="H4" i="7"/>
  <c r="H3" i="7"/>
  <c r="H2" i="7"/>
  <c r="H4" i="6"/>
  <c r="H3" i="6"/>
  <c r="H2" i="6"/>
  <c r="H5" i="9" l="1"/>
</calcChain>
</file>

<file path=xl/sharedStrings.xml><?xml version="1.0" encoding="utf-8"?>
<sst xmlns="http://schemas.openxmlformats.org/spreadsheetml/2006/main" count="98" uniqueCount="35">
  <si>
    <t>品名</t>
    <phoneticPr fontId="3" type="noConversion"/>
  </si>
  <si>
    <t>一月</t>
  </si>
  <si>
    <t>二月</t>
  </si>
  <si>
    <t>三月</t>
  </si>
  <si>
    <t>四月</t>
  </si>
  <si>
    <t>五月</t>
  </si>
  <si>
    <t>六月</t>
  </si>
  <si>
    <t>總計</t>
  </si>
  <si>
    <t>平均</t>
    <phoneticPr fontId="2" type="noConversion"/>
  </si>
  <si>
    <t>品名</t>
    <phoneticPr fontId="3" type="noConversion"/>
  </si>
  <si>
    <t>評比項目</t>
    <phoneticPr fontId="3" type="noConversion"/>
  </si>
  <si>
    <t>全體平均</t>
    <phoneticPr fontId="3" type="noConversion"/>
  </si>
  <si>
    <t>日期</t>
  </si>
  <si>
    <t>成交量</t>
  </si>
  <si>
    <t>開盤價</t>
  </si>
  <si>
    <t>最高價</t>
  </si>
  <si>
    <t>最低價</t>
  </si>
  <si>
    <t>收盤價</t>
  </si>
  <si>
    <t>時間</t>
    <phoneticPr fontId="2" type="noConversion"/>
  </si>
  <si>
    <t>濟州島</t>
    <phoneticPr fontId="2" type="noConversion"/>
  </si>
  <si>
    <t>北海道</t>
    <phoneticPr fontId="2" type="noConversion"/>
  </si>
  <si>
    <t>京阪神</t>
    <phoneticPr fontId="2" type="noConversion"/>
  </si>
  <si>
    <t>甲領隊</t>
    <phoneticPr fontId="3" type="noConversion"/>
  </si>
  <si>
    <t>同理心</t>
    <phoneticPr fontId="3" type="noConversion"/>
  </si>
  <si>
    <t>服務完善</t>
    <phoneticPr fontId="3" type="noConversion"/>
  </si>
  <si>
    <t>認真</t>
    <phoneticPr fontId="3" type="noConversion"/>
  </si>
  <si>
    <t>互動性</t>
    <phoneticPr fontId="3" type="noConversion"/>
  </si>
  <si>
    <t>即時性</t>
    <phoneticPr fontId="3" type="noConversion"/>
  </si>
  <si>
    <t>銷售量</t>
    <phoneticPr fontId="2" type="noConversion"/>
  </si>
  <si>
    <t>九州</t>
    <phoneticPr fontId="2" type="noConversion"/>
  </si>
  <si>
    <t>四國</t>
    <phoneticPr fontId="3" type="noConversion"/>
  </si>
  <si>
    <t>A</t>
    <phoneticPr fontId="2" type="noConversion"/>
  </si>
  <si>
    <t>年資</t>
    <phoneticPr fontId="2" type="noConversion"/>
  </si>
  <si>
    <t>月所得</t>
    <phoneticPr fontId="2" type="noConversion"/>
  </si>
  <si>
    <t>單位:金額(千元)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</si>
</sst>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"/>
    <numFmt numFmtId="177" formatCode="m/d"/>
    <numFmt numFmtId="178" formatCode="m/d;@"/>
    <numFmt numFmtId="179" formatCode="_-* #,##0_-;\-* #,##0_-;_-* &quot;-&quot;??_-;_-@_-"/>
  </numFmts>
  <fonts count="10"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</font>
    <font>
      <sz val="9"/>
      <name val="新細明體"/>
      <family val="2"/>
      <charset val="136"/>
    </font>
    <font>
      <sz val="9"/>
      <name val="新細明體"/>
      <family val="1"/>
      <charset val="136"/>
    </font>
    <font>
      <sz val="12"/>
      <color theme="1"/>
      <name val="新細明體"/>
      <family val="2"/>
      <charset val="136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/>
    <xf numFmtId="43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 applyAlignment="1"/>
    <xf numFmtId="0" fontId="1" fillId="0" borderId="0" xfId="2" applyFont="1" applyAlignment="1">
      <alignment horizontal="right"/>
    </xf>
    <xf numFmtId="177" fontId="5" fillId="0" borderId="0" xfId="2" applyNumberFormat="1"/>
    <xf numFmtId="0" fontId="5" fillId="0" borderId="0" xfId="2"/>
    <xf numFmtId="41" fontId="0" fillId="0" borderId="0" xfId="1" applyFont="1" applyAlignment="1"/>
    <xf numFmtId="0" fontId="6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178" fontId="8" fillId="2" borderId="1" xfId="0" applyNumberFormat="1" applyFont="1" applyFill="1" applyBorder="1">
      <alignment vertical="center"/>
    </xf>
    <xf numFmtId="0" fontId="8" fillId="2" borderId="1" xfId="0" applyFont="1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3" applyNumberFormat="1" applyFont="1" applyBorder="1">
      <alignment vertical="center"/>
    </xf>
    <xf numFmtId="0" fontId="9" fillId="0" borderId="0" xfId="0" applyFont="1">
      <alignment vertical="center"/>
    </xf>
  </cellXfs>
  <cellStyles count="4">
    <cellStyle name="一般" xfId="0" builtinId="0"/>
    <cellStyle name="一般 2" xfId="2" xr:uid="{00000000-0005-0000-0000-000001000000}"/>
    <cellStyle name="千分位" xfId="3" builtinId="3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中華旅行社銷售業績</a:t>
            </a:r>
          </a:p>
        </c:rich>
      </c:tx>
      <c:layout>
        <c:manualLayout>
          <c:xMode val="edge"/>
          <c:yMode val="edge"/>
          <c:x val="0.36292101163616797"/>
          <c:y val="1.959675434542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直條圖!$A$2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直條圖!$B$1:$G$1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直條圖!$B$2:$G$2</c:f>
              <c:numCache>
                <c:formatCode>#,##0</c:formatCode>
                <c:ptCount val="6"/>
                <c:pt idx="0">
                  <c:v>3600</c:v>
                </c:pt>
                <c:pt idx="1">
                  <c:v>4200</c:v>
                </c:pt>
                <c:pt idx="2">
                  <c:v>5500</c:v>
                </c:pt>
                <c:pt idx="3">
                  <c:v>4800</c:v>
                </c:pt>
                <c:pt idx="4">
                  <c:v>4500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F-4B34-91B0-5D931D9983DF}"/>
            </c:ext>
          </c:extLst>
        </c:ser>
        <c:ser>
          <c:idx val="1"/>
          <c:order val="1"/>
          <c:tx>
            <c:strRef>
              <c:f>直條圖!$A$3</c:f>
              <c:strCache>
                <c:ptCount val="1"/>
                <c:pt idx="0">
                  <c:v>濟州島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直條圖!$B$1:$G$1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直條圖!$B$3:$G$3</c:f>
              <c:numCache>
                <c:formatCode>#,##0</c:formatCode>
                <c:ptCount val="6"/>
                <c:pt idx="0">
                  <c:v>2400</c:v>
                </c:pt>
                <c:pt idx="1">
                  <c:v>2600</c:v>
                </c:pt>
                <c:pt idx="2">
                  <c:v>2550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F-4B34-91B0-5D931D9983DF}"/>
            </c:ext>
          </c:extLst>
        </c:ser>
        <c:ser>
          <c:idx val="2"/>
          <c:order val="2"/>
          <c:tx>
            <c:strRef>
              <c:f>直條圖!$A$4</c:f>
              <c:strCache>
                <c:ptCount val="1"/>
                <c:pt idx="0">
                  <c:v>京阪神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直條圖!$B$1:$G$1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直條圖!$B$4:$G$4</c:f>
              <c:numCache>
                <c:formatCode>#,##0</c:formatCode>
                <c:ptCount val="6"/>
                <c:pt idx="0">
                  <c:v>2500</c:v>
                </c:pt>
                <c:pt idx="1">
                  <c:v>2000</c:v>
                </c:pt>
                <c:pt idx="2">
                  <c:v>3650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A-46EF-BAE0-53D9D4F6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531968"/>
        <c:axId val="545532360"/>
        <c:axId val="0"/>
      </c:bar3DChart>
      <c:catAx>
        <c:axId val="5455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45532360"/>
        <c:crosses val="autoZero"/>
        <c:auto val="1"/>
        <c:lblAlgn val="ctr"/>
        <c:lblOffset val="100"/>
        <c:noMultiLvlLbl val="0"/>
      </c:catAx>
      <c:valAx>
        <c:axId val="5455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金額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455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脫離圓心!$H$1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0F-4793-B2EE-FB97AD57A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0F-4793-B2EE-FB97AD57A9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80F-4793-B2EE-FB97AD57A992}"/>
              </c:ext>
            </c:extLst>
          </c:dPt>
          <c:dPt>
            <c:idx val="3"/>
            <c:bubble3D val="0"/>
            <c:explosion val="21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80F-4793-B2EE-FB97AD57A9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80F-4793-B2EE-FB97AD57A9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脫離圓心!$A$2:$A$6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脫離圓心!$H$2:$H$6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0F-4793-B2EE-FB97AD57A9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18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中華旅行社銷售業績</a:t>
            </a:r>
            <a:endParaRPr lang="zh-TW" altLang="zh-TW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689019866668707E-2"/>
          <c:y val="0.20568078910391382"/>
          <c:w val="0.81782014090343969"/>
          <c:h val="0.69647127442403034"/>
        </c:manualLayout>
      </c:layout>
      <c:pie3DChart>
        <c:varyColors val="1"/>
        <c:ser>
          <c:idx val="0"/>
          <c:order val="0"/>
          <c:tx>
            <c:strRef>
              <c:f>脫離圓心!$H$1</c:f>
              <c:strCache>
                <c:ptCount val="1"/>
                <c:pt idx="0">
                  <c:v>總計</c:v>
                </c:pt>
              </c:strCache>
            </c:strRef>
          </c:tx>
          <c:explosion val="27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BE-4EA1-AA7A-E67CA22F36B4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BE-4EA1-AA7A-E67CA22F36B4}"/>
              </c:ext>
            </c:extLst>
          </c:dPt>
          <c:dPt>
            <c:idx val="2"/>
            <c:bubble3D val="0"/>
            <c:explosion val="14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BE-4EA1-AA7A-E67CA22F36B4}"/>
              </c:ext>
            </c:extLst>
          </c:dPt>
          <c:dPt>
            <c:idx val="3"/>
            <c:bubble3D val="0"/>
            <c:explosion val="1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9BE-4EA1-AA7A-E67CA22F36B4}"/>
              </c:ext>
            </c:extLst>
          </c:dPt>
          <c:dPt>
            <c:idx val="4"/>
            <c:bubble3D val="0"/>
            <c:explosion val="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9BE-4EA1-AA7A-E67CA22F36B4}"/>
              </c:ext>
            </c:extLst>
          </c:dPt>
          <c:dLbls>
            <c:dLbl>
              <c:idx val="2"/>
              <c:layout>
                <c:manualLayout>
                  <c:x val="-7.2367474533519563E-2"/>
                  <c:y val="-6.88732887655390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BE-4EA1-AA7A-E67CA22F3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脫離圓心!$A$2:$A$6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脫離圓心!$H$2:$H$6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BE-4EA1-AA7A-E67CA22F36B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服務績效表現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31393968419421636"/>
          <c:y val="0.20738584234834148"/>
          <c:w val="0.38643190173679093"/>
          <c:h val="0.64099535035865329"/>
        </c:manualLayout>
      </c:layout>
      <c:radarChart>
        <c:radarStyle val="marker"/>
        <c:varyColors val="0"/>
        <c:ser>
          <c:idx val="0"/>
          <c:order val="0"/>
          <c:tx>
            <c:strRef>
              <c:f>雷達圖!$B$1</c:f>
              <c:strCache>
                <c:ptCount val="1"/>
                <c:pt idx="0">
                  <c:v>全體平均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雷達圖!$A$2:$A$6</c:f>
              <c:strCache>
                <c:ptCount val="5"/>
                <c:pt idx="0">
                  <c:v>服務完善</c:v>
                </c:pt>
                <c:pt idx="1">
                  <c:v>互動性</c:v>
                </c:pt>
                <c:pt idx="2">
                  <c:v>認真</c:v>
                </c:pt>
                <c:pt idx="3">
                  <c:v>即時性</c:v>
                </c:pt>
                <c:pt idx="4">
                  <c:v>同理心</c:v>
                </c:pt>
              </c:strCache>
            </c:strRef>
          </c:cat>
          <c:val>
            <c:numRef>
              <c:f>雷達圖!$B$2:$B$6</c:f>
              <c:numCache>
                <c:formatCode>0.0</c:formatCode>
                <c:ptCount val="5"/>
                <c:pt idx="0">
                  <c:v>3.5</c:v>
                </c:pt>
                <c:pt idx="1">
                  <c:v>3.2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1B1-8ECD-BFE8BE935038}"/>
            </c:ext>
          </c:extLst>
        </c:ser>
        <c:ser>
          <c:idx val="1"/>
          <c:order val="1"/>
          <c:tx>
            <c:strRef>
              <c:f>雷達圖!$C$1</c:f>
              <c:strCache>
                <c:ptCount val="1"/>
                <c:pt idx="0">
                  <c:v>甲領隊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雷達圖!$A$2:$A$6</c:f>
              <c:strCache>
                <c:ptCount val="5"/>
                <c:pt idx="0">
                  <c:v>服務完善</c:v>
                </c:pt>
                <c:pt idx="1">
                  <c:v>互動性</c:v>
                </c:pt>
                <c:pt idx="2">
                  <c:v>認真</c:v>
                </c:pt>
                <c:pt idx="3">
                  <c:v>即時性</c:v>
                </c:pt>
                <c:pt idx="4">
                  <c:v>同理心</c:v>
                </c:pt>
              </c:strCache>
            </c:strRef>
          </c:cat>
          <c:val>
            <c:numRef>
              <c:f>雷達圖!$C$2:$C$6</c:f>
              <c:numCache>
                <c:formatCode>0.0</c:formatCode>
                <c:ptCount val="5"/>
                <c:pt idx="0">
                  <c:v>4</c:v>
                </c:pt>
                <c:pt idx="1">
                  <c:v>2.6</c:v>
                </c:pt>
                <c:pt idx="2">
                  <c:v>4.2</c:v>
                </c:pt>
                <c:pt idx="3">
                  <c:v>4.3</c:v>
                </c:pt>
                <c:pt idx="4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1B1-8ECD-BFE8BE93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3232"/>
        <c:axId val="603933624"/>
      </c:radarChart>
      <c:catAx>
        <c:axId val="6039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3624"/>
        <c:crosses val="autoZero"/>
        <c:auto val="1"/>
        <c:lblAlgn val="ctr"/>
        <c:lblOffset val="100"/>
        <c:noMultiLvlLbl val="0"/>
      </c:catAx>
      <c:valAx>
        <c:axId val="603933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32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30044276665773"/>
          <c:y val="0.8989910979228487"/>
          <c:w val="0.3177101967799642"/>
          <c:h val="6.6766045935652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服務績效表現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雷達圖!$B$1</c:f>
              <c:strCache>
                <c:ptCount val="1"/>
                <c:pt idx="0">
                  <c:v>全體平均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雷達圖!$A$2:$A$6</c:f>
              <c:strCache>
                <c:ptCount val="5"/>
                <c:pt idx="0">
                  <c:v>服務完善</c:v>
                </c:pt>
                <c:pt idx="1">
                  <c:v>互動性</c:v>
                </c:pt>
                <c:pt idx="2">
                  <c:v>認真</c:v>
                </c:pt>
                <c:pt idx="3">
                  <c:v>即時性</c:v>
                </c:pt>
                <c:pt idx="4">
                  <c:v>同理心</c:v>
                </c:pt>
              </c:strCache>
            </c:strRef>
          </c:cat>
          <c:val>
            <c:numRef>
              <c:f>雷達圖!$B$2:$B$6</c:f>
              <c:numCache>
                <c:formatCode>0.0</c:formatCode>
                <c:ptCount val="5"/>
                <c:pt idx="0">
                  <c:v>3.5</c:v>
                </c:pt>
                <c:pt idx="1">
                  <c:v>3.2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95F-BCA6-05E8D37145EA}"/>
            </c:ext>
          </c:extLst>
        </c:ser>
        <c:ser>
          <c:idx val="1"/>
          <c:order val="1"/>
          <c:tx>
            <c:strRef>
              <c:f>雷達圖!$C$1</c:f>
              <c:strCache>
                <c:ptCount val="1"/>
                <c:pt idx="0">
                  <c:v>甲領隊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雷達圖!$A$2:$A$6</c:f>
              <c:strCache>
                <c:ptCount val="5"/>
                <c:pt idx="0">
                  <c:v>服務完善</c:v>
                </c:pt>
                <c:pt idx="1">
                  <c:v>互動性</c:v>
                </c:pt>
                <c:pt idx="2">
                  <c:v>認真</c:v>
                </c:pt>
                <c:pt idx="3">
                  <c:v>即時性</c:v>
                </c:pt>
                <c:pt idx="4">
                  <c:v>同理心</c:v>
                </c:pt>
              </c:strCache>
            </c:strRef>
          </c:cat>
          <c:val>
            <c:numRef>
              <c:f>雷達圖!$C$2:$C$6</c:f>
              <c:numCache>
                <c:formatCode>0.0</c:formatCode>
                <c:ptCount val="5"/>
                <c:pt idx="0">
                  <c:v>4</c:v>
                </c:pt>
                <c:pt idx="1">
                  <c:v>2.6</c:v>
                </c:pt>
                <c:pt idx="2">
                  <c:v>4.2</c:v>
                </c:pt>
                <c:pt idx="3">
                  <c:v>4.3</c:v>
                </c:pt>
                <c:pt idx="4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0-495F-BCA6-05E8D37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31568"/>
        <c:axId val="2070528656"/>
      </c:radarChart>
      <c:catAx>
        <c:axId val="20705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70528656"/>
        <c:crosses val="autoZero"/>
        <c:auto val="1"/>
        <c:lblAlgn val="ctr"/>
        <c:lblOffset val="100"/>
        <c:noMultiLvlLbl val="0"/>
      </c:catAx>
      <c:valAx>
        <c:axId val="20705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070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年資與月所得關係圖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XY散佈圖!$B$1</c:f>
              <c:strCache>
                <c:ptCount val="1"/>
                <c:pt idx="0">
                  <c:v>月所得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9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7-430F-BBFC-63210C227912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7-430F-BBFC-63210C227912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7-430F-BBFC-63210C227912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17-430F-BBFC-63210C227912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17-430F-BBFC-63210C227912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17-430F-BBFC-63210C227912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17-430F-BBFC-63210C227912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17-430F-BBFC-63210C227912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17-430F-BBFC-63210C227912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17-430F-BBFC-63210C227912}"/>
              </c:ext>
            </c:extLst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F17-430F-BBFC-63210C227912}"/>
              </c:ext>
            </c:extLst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F17-430F-BBFC-63210C227912}"/>
              </c:ext>
            </c:extLst>
          </c:dPt>
          <c:dPt>
            <c:idx val="12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F17-430F-BBFC-63210C227912}"/>
              </c:ext>
            </c:extLst>
          </c:dPt>
          <c:dPt>
            <c:idx val="13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F17-430F-BBFC-63210C227912}"/>
              </c:ext>
            </c:extLst>
          </c:dPt>
          <c:xVal>
            <c:numRef>
              <c:f>XY散佈圖!$A$2:$A$15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XY散佈圖!$B$2:$B$15</c:f>
              <c:numCache>
                <c:formatCode>_(* #,##0_);_(* \(#,##0\);_(* "-"_);_(@_)</c:formatCode>
                <c:ptCount val="14"/>
                <c:pt idx="0">
                  <c:v>33000</c:v>
                </c:pt>
                <c:pt idx="1">
                  <c:v>34000</c:v>
                </c:pt>
                <c:pt idx="2">
                  <c:v>37000</c:v>
                </c:pt>
                <c:pt idx="3">
                  <c:v>43000</c:v>
                </c:pt>
                <c:pt idx="4">
                  <c:v>48000</c:v>
                </c:pt>
                <c:pt idx="5">
                  <c:v>54000</c:v>
                </c:pt>
                <c:pt idx="6">
                  <c:v>63000</c:v>
                </c:pt>
                <c:pt idx="7">
                  <c:v>66000</c:v>
                </c:pt>
                <c:pt idx="8">
                  <c:v>68000</c:v>
                </c:pt>
                <c:pt idx="9">
                  <c:v>69000</c:v>
                </c:pt>
                <c:pt idx="10">
                  <c:v>69000</c:v>
                </c:pt>
                <c:pt idx="11">
                  <c:v>70000</c:v>
                </c:pt>
                <c:pt idx="12">
                  <c:v>71000</c:v>
                </c:pt>
                <c:pt idx="13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7-4F6B-8DE7-23AF28AA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4408"/>
        <c:axId val="603934800"/>
      </c:scatterChart>
      <c:valAx>
        <c:axId val="60393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4800"/>
        <c:crosses val="autoZero"/>
        <c:crossBetween val="midCat"/>
      </c:valAx>
      <c:valAx>
        <c:axId val="603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每月所得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XY散佈圖!$B$1</c:f>
              <c:strCache>
                <c:ptCount val="1"/>
                <c:pt idx="0">
                  <c:v>月所得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XY散佈圖!$A$2:$A$15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XY散佈圖!$B$2:$B$15</c:f>
              <c:numCache>
                <c:formatCode>_(* #,##0_);_(* \(#,##0\);_(* "-"_);_(@_)</c:formatCode>
                <c:ptCount val="14"/>
                <c:pt idx="0">
                  <c:v>33000</c:v>
                </c:pt>
                <c:pt idx="1">
                  <c:v>34000</c:v>
                </c:pt>
                <c:pt idx="2">
                  <c:v>37000</c:v>
                </c:pt>
                <c:pt idx="3">
                  <c:v>43000</c:v>
                </c:pt>
                <c:pt idx="4">
                  <c:v>48000</c:v>
                </c:pt>
                <c:pt idx="5">
                  <c:v>54000</c:v>
                </c:pt>
                <c:pt idx="6">
                  <c:v>63000</c:v>
                </c:pt>
                <c:pt idx="7">
                  <c:v>66000</c:v>
                </c:pt>
                <c:pt idx="8">
                  <c:v>68000</c:v>
                </c:pt>
                <c:pt idx="9">
                  <c:v>69000</c:v>
                </c:pt>
                <c:pt idx="10">
                  <c:v>69000</c:v>
                </c:pt>
                <c:pt idx="11">
                  <c:v>70000</c:v>
                </c:pt>
                <c:pt idx="12">
                  <c:v>71000</c:v>
                </c:pt>
                <c:pt idx="13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8-40A9-83C4-ABA0108D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250304"/>
        <c:axId val="2069249472"/>
      </c:scatterChart>
      <c:valAx>
        <c:axId val="206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249472"/>
        <c:crosses val="autoZero"/>
        <c:crossBetween val="midCat"/>
      </c:valAx>
      <c:valAx>
        <c:axId val="2069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每月所得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2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中華航空銷售機位數量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折線圖!$B$1</c:f>
              <c:strCache>
                <c:ptCount val="1"/>
                <c:pt idx="0">
                  <c:v>銷售量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折線圖!$A$2:$A$14</c:f>
              <c:numCache>
                <c:formatCode>m/d;@</c:formatCode>
                <c:ptCount val="13"/>
                <c:pt idx="0">
                  <c:v>45213</c:v>
                </c:pt>
                <c:pt idx="1">
                  <c:v>45244</c:v>
                </c:pt>
                <c:pt idx="2">
                  <c:v>45274</c:v>
                </c:pt>
                <c:pt idx="3">
                  <c:v>45306</c:v>
                </c:pt>
                <c:pt idx="4">
                  <c:v>45337</c:v>
                </c:pt>
                <c:pt idx="5">
                  <c:v>45366</c:v>
                </c:pt>
                <c:pt idx="6">
                  <c:v>45397</c:v>
                </c:pt>
                <c:pt idx="7">
                  <c:v>45427</c:v>
                </c:pt>
                <c:pt idx="8">
                  <c:v>45458</c:v>
                </c:pt>
                <c:pt idx="9">
                  <c:v>45488</c:v>
                </c:pt>
                <c:pt idx="10">
                  <c:v>45519</c:v>
                </c:pt>
                <c:pt idx="11">
                  <c:v>45550</c:v>
                </c:pt>
                <c:pt idx="12">
                  <c:v>45580</c:v>
                </c:pt>
              </c:numCache>
            </c:numRef>
          </c:cat>
          <c:val>
            <c:numRef>
              <c:f>折線圖!$B$2:$B$14</c:f>
              <c:numCache>
                <c:formatCode>_-* #,##0_-;\-* #,##0_-;_-* "-"??_-;_-@_-</c:formatCode>
                <c:ptCount val="13"/>
                <c:pt idx="0">
                  <c:v>12298</c:v>
                </c:pt>
                <c:pt idx="1">
                  <c:v>11955</c:v>
                </c:pt>
                <c:pt idx="2">
                  <c:v>12430</c:v>
                </c:pt>
                <c:pt idx="3">
                  <c:v>12380</c:v>
                </c:pt>
                <c:pt idx="4">
                  <c:v>10452</c:v>
                </c:pt>
                <c:pt idx="5">
                  <c:v>11868</c:v>
                </c:pt>
                <c:pt idx="6">
                  <c:v>11925</c:v>
                </c:pt>
                <c:pt idx="7">
                  <c:v>12191</c:v>
                </c:pt>
                <c:pt idx="8">
                  <c:v>12337</c:v>
                </c:pt>
                <c:pt idx="9">
                  <c:v>12443</c:v>
                </c:pt>
                <c:pt idx="10">
                  <c:v>12064</c:v>
                </c:pt>
                <c:pt idx="11">
                  <c:v>12447</c:v>
                </c:pt>
                <c:pt idx="12">
                  <c:v>12481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4-4C2A-8264-A855057AB8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8744368"/>
        <c:axId val="1505623808"/>
      </c:lineChart>
      <c:catAx>
        <c:axId val="12987443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5623808"/>
        <c:crosses val="autoZero"/>
        <c:auto val="0"/>
        <c:lblAlgn val="ctr"/>
        <c:lblOffset val="100"/>
        <c:noMultiLvlLbl val="0"/>
      </c:catAx>
      <c:valAx>
        <c:axId val="15056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7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折線圖!$B$1</c:f>
              <c:strCache>
                <c:ptCount val="1"/>
                <c:pt idx="0">
                  <c:v>銷售量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折線圖!$A$2:$A$14</c:f>
              <c:numCache>
                <c:formatCode>m/d;@</c:formatCode>
                <c:ptCount val="13"/>
                <c:pt idx="0">
                  <c:v>45213</c:v>
                </c:pt>
                <c:pt idx="1">
                  <c:v>45244</c:v>
                </c:pt>
                <c:pt idx="2">
                  <c:v>45274</c:v>
                </c:pt>
                <c:pt idx="3">
                  <c:v>45306</c:v>
                </c:pt>
                <c:pt idx="4">
                  <c:v>45337</c:v>
                </c:pt>
                <c:pt idx="5">
                  <c:v>45366</c:v>
                </c:pt>
                <c:pt idx="6">
                  <c:v>45397</c:v>
                </c:pt>
                <c:pt idx="7">
                  <c:v>45427</c:v>
                </c:pt>
                <c:pt idx="8">
                  <c:v>45458</c:v>
                </c:pt>
                <c:pt idx="9">
                  <c:v>45488</c:v>
                </c:pt>
                <c:pt idx="10">
                  <c:v>45519</c:v>
                </c:pt>
                <c:pt idx="11">
                  <c:v>45550</c:v>
                </c:pt>
                <c:pt idx="12">
                  <c:v>45580</c:v>
                </c:pt>
              </c:numCache>
            </c:numRef>
          </c:cat>
          <c:val>
            <c:numRef>
              <c:f>折線圖!$B$2:$B$14</c:f>
              <c:numCache>
                <c:formatCode>_-* #,##0_-;\-* #,##0_-;_-* "-"??_-;_-@_-</c:formatCode>
                <c:ptCount val="13"/>
                <c:pt idx="0">
                  <c:v>12298</c:v>
                </c:pt>
                <c:pt idx="1">
                  <c:v>11955</c:v>
                </c:pt>
                <c:pt idx="2">
                  <c:v>12430</c:v>
                </c:pt>
                <c:pt idx="3">
                  <c:v>12380</c:v>
                </c:pt>
                <c:pt idx="4">
                  <c:v>10452</c:v>
                </c:pt>
                <c:pt idx="5">
                  <c:v>11868</c:v>
                </c:pt>
                <c:pt idx="6">
                  <c:v>11925</c:v>
                </c:pt>
                <c:pt idx="7">
                  <c:v>12191</c:v>
                </c:pt>
                <c:pt idx="8">
                  <c:v>12337</c:v>
                </c:pt>
                <c:pt idx="9">
                  <c:v>12443</c:v>
                </c:pt>
                <c:pt idx="10">
                  <c:v>12064</c:v>
                </c:pt>
                <c:pt idx="11">
                  <c:v>12447</c:v>
                </c:pt>
                <c:pt idx="12">
                  <c:v>12481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0-400C-A9E9-C635F4854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3703216"/>
        <c:axId val="1913703632"/>
      </c:lineChart>
      <c:dateAx>
        <c:axId val="19137032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3703632"/>
        <c:crosses val="autoZero"/>
        <c:auto val="1"/>
        <c:lblOffset val="100"/>
        <c:baseTimeUnit val="months"/>
      </c:dateAx>
      <c:valAx>
        <c:axId val="191370363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9137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中華航空股價趨勢圖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股票圖!$B$1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股票圖!$B$2:$B$15</c:f>
              <c:numCache>
                <c:formatCode>General</c:formatCode>
                <c:ptCount val="14"/>
                <c:pt idx="0">
                  <c:v>1200</c:v>
                </c:pt>
                <c:pt idx="1">
                  <c:v>1250</c:v>
                </c:pt>
                <c:pt idx="2">
                  <c:v>1500</c:v>
                </c:pt>
                <c:pt idx="3">
                  <c:v>1600</c:v>
                </c:pt>
                <c:pt idx="4">
                  <c:v>2500</c:v>
                </c:pt>
                <c:pt idx="5">
                  <c:v>2400</c:v>
                </c:pt>
                <c:pt idx="6">
                  <c:v>3000</c:v>
                </c:pt>
                <c:pt idx="7">
                  <c:v>3600</c:v>
                </c:pt>
                <c:pt idx="8">
                  <c:v>3000</c:v>
                </c:pt>
                <c:pt idx="9">
                  <c:v>2560</c:v>
                </c:pt>
                <c:pt idx="10">
                  <c:v>2000</c:v>
                </c:pt>
                <c:pt idx="11">
                  <c:v>2200</c:v>
                </c:pt>
                <c:pt idx="12">
                  <c:v>2000</c:v>
                </c:pt>
                <c:pt idx="1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C-45EF-A63C-A27F8C97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935584"/>
        <c:axId val="603935976"/>
      </c:barChart>
      <c:stockChart>
        <c:ser>
          <c:idx val="1"/>
          <c:order val="1"/>
          <c:tx>
            <c:strRef>
              <c:f>股票圖!$C$1</c:f>
              <c:strCache>
                <c:ptCount val="1"/>
                <c:pt idx="0">
                  <c:v>開盤價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股票圖!$C$2:$C$15</c:f>
              <c:numCache>
                <c:formatCode>General</c:formatCode>
                <c:ptCount val="14"/>
                <c:pt idx="0">
                  <c:v>52</c:v>
                </c:pt>
                <c:pt idx="1">
                  <c:v>53</c:v>
                </c:pt>
                <c:pt idx="2">
                  <c:v>56</c:v>
                </c:pt>
                <c:pt idx="3">
                  <c:v>62</c:v>
                </c:pt>
                <c:pt idx="4">
                  <c:v>60</c:v>
                </c:pt>
                <c:pt idx="5">
                  <c:v>56</c:v>
                </c:pt>
                <c:pt idx="6">
                  <c:v>54</c:v>
                </c:pt>
                <c:pt idx="7">
                  <c:v>50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C-45EF-A63C-A27F8C973254}"/>
            </c:ext>
          </c:extLst>
        </c:ser>
        <c:ser>
          <c:idx val="2"/>
          <c:order val="2"/>
          <c:tx>
            <c:strRef>
              <c:f>股票圖!$D$1</c:f>
              <c:strCache>
                <c:ptCount val="1"/>
                <c:pt idx="0">
                  <c:v>最高價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股票圖!$D$2:$D$15</c:f>
              <c:numCache>
                <c:formatCode>General</c:formatCode>
                <c:ptCount val="14"/>
                <c:pt idx="0">
                  <c:v>56</c:v>
                </c:pt>
                <c:pt idx="1">
                  <c:v>56</c:v>
                </c:pt>
                <c:pt idx="2">
                  <c:v>62</c:v>
                </c:pt>
                <c:pt idx="3">
                  <c:v>62</c:v>
                </c:pt>
                <c:pt idx="4">
                  <c:v>60</c:v>
                </c:pt>
                <c:pt idx="5">
                  <c:v>57</c:v>
                </c:pt>
                <c:pt idx="6">
                  <c:v>55</c:v>
                </c:pt>
                <c:pt idx="7">
                  <c:v>55</c:v>
                </c:pt>
                <c:pt idx="8">
                  <c:v>56</c:v>
                </c:pt>
                <c:pt idx="9">
                  <c:v>58</c:v>
                </c:pt>
                <c:pt idx="10">
                  <c:v>66</c:v>
                </c:pt>
                <c:pt idx="11">
                  <c:v>70</c:v>
                </c:pt>
                <c:pt idx="12">
                  <c:v>76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C-45EF-A63C-A27F8C973254}"/>
            </c:ext>
          </c:extLst>
        </c:ser>
        <c:ser>
          <c:idx val="3"/>
          <c:order val="3"/>
          <c:tx>
            <c:strRef>
              <c:f>股票圖!$E$1</c:f>
              <c:strCache>
                <c:ptCount val="1"/>
                <c:pt idx="0">
                  <c:v>最低價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股票圖!$E$2:$E$15</c:f>
              <c:numCache>
                <c:formatCode>General</c:formatCode>
                <c:ptCount val="14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58</c:v>
                </c:pt>
                <c:pt idx="4">
                  <c:v>56</c:v>
                </c:pt>
                <c:pt idx="5">
                  <c:v>52</c:v>
                </c:pt>
                <c:pt idx="6">
                  <c:v>50</c:v>
                </c:pt>
                <c:pt idx="7">
                  <c:v>45</c:v>
                </c:pt>
                <c:pt idx="8">
                  <c:v>48</c:v>
                </c:pt>
                <c:pt idx="9">
                  <c:v>53</c:v>
                </c:pt>
                <c:pt idx="10">
                  <c:v>60</c:v>
                </c:pt>
                <c:pt idx="11">
                  <c:v>64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C-45EF-A63C-A27F8C973254}"/>
            </c:ext>
          </c:extLst>
        </c:ser>
        <c:ser>
          <c:idx val="4"/>
          <c:order val="4"/>
          <c:tx>
            <c:strRef>
              <c:f>股票圖!$F$1</c:f>
              <c:strCache>
                <c:ptCount val="1"/>
                <c:pt idx="0">
                  <c:v>收盤價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股票圖!$F$2:$F$15</c:f>
              <c:numCache>
                <c:formatCode>General</c:formatCode>
                <c:ptCount val="14"/>
                <c:pt idx="0">
                  <c:v>54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58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70</c:v>
                </c:pt>
                <c:pt idx="12">
                  <c:v>75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FC-45EF-A63C-A27F8C97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3936760"/>
        <c:axId val="603936368"/>
      </c:stockChart>
      <c:catAx>
        <c:axId val="603935584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5976"/>
        <c:crosses val="autoZero"/>
        <c:auto val="0"/>
        <c:lblAlgn val="ctr"/>
        <c:lblOffset val="100"/>
        <c:noMultiLvlLbl val="0"/>
      </c:catAx>
      <c:valAx>
        <c:axId val="60393597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成交量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5584"/>
        <c:crosses val="autoZero"/>
        <c:crossBetween val="between"/>
      </c:valAx>
      <c:valAx>
        <c:axId val="603936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936760"/>
        <c:crosses val="max"/>
        <c:crossBetween val="between"/>
      </c:valAx>
      <c:catAx>
        <c:axId val="60393676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extTo"/>
        <c:crossAx val="60393636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中華航空股價趨勢圖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股票圖!$B$1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股票圖!$B$2:$B$15</c:f>
              <c:numCache>
                <c:formatCode>General</c:formatCode>
                <c:ptCount val="14"/>
                <c:pt idx="0">
                  <c:v>1200</c:v>
                </c:pt>
                <c:pt idx="1">
                  <c:v>1250</c:v>
                </c:pt>
                <c:pt idx="2">
                  <c:v>1500</c:v>
                </c:pt>
                <c:pt idx="3">
                  <c:v>1600</c:v>
                </c:pt>
                <c:pt idx="4">
                  <c:v>2500</c:v>
                </c:pt>
                <c:pt idx="5">
                  <c:v>2400</c:v>
                </c:pt>
                <c:pt idx="6">
                  <c:v>3000</c:v>
                </c:pt>
                <c:pt idx="7">
                  <c:v>3600</c:v>
                </c:pt>
                <c:pt idx="8">
                  <c:v>3000</c:v>
                </c:pt>
                <c:pt idx="9">
                  <c:v>2560</c:v>
                </c:pt>
                <c:pt idx="10">
                  <c:v>2000</c:v>
                </c:pt>
                <c:pt idx="11">
                  <c:v>2200</c:v>
                </c:pt>
                <c:pt idx="12">
                  <c:v>2000</c:v>
                </c:pt>
                <c:pt idx="1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B-45F2-8593-865ACB30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530320"/>
        <c:axId val="2070528240"/>
      </c:barChart>
      <c:stockChart>
        <c:ser>
          <c:idx val="1"/>
          <c:order val="1"/>
          <c:tx>
            <c:strRef>
              <c:f>股票圖!$C$1</c:f>
              <c:strCache>
                <c:ptCount val="1"/>
                <c:pt idx="0">
                  <c:v>開盤價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股票圖!$C$2:$C$15</c:f>
              <c:numCache>
                <c:formatCode>General</c:formatCode>
                <c:ptCount val="14"/>
                <c:pt idx="0">
                  <c:v>52</c:v>
                </c:pt>
                <c:pt idx="1">
                  <c:v>53</c:v>
                </c:pt>
                <c:pt idx="2">
                  <c:v>56</c:v>
                </c:pt>
                <c:pt idx="3">
                  <c:v>62</c:v>
                </c:pt>
                <c:pt idx="4">
                  <c:v>60</c:v>
                </c:pt>
                <c:pt idx="5">
                  <c:v>56</c:v>
                </c:pt>
                <c:pt idx="6">
                  <c:v>54</c:v>
                </c:pt>
                <c:pt idx="7">
                  <c:v>50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B-45F2-8593-865ACB30C263}"/>
            </c:ext>
          </c:extLst>
        </c:ser>
        <c:ser>
          <c:idx val="2"/>
          <c:order val="2"/>
          <c:tx>
            <c:strRef>
              <c:f>股票圖!$D$1</c:f>
              <c:strCache>
                <c:ptCount val="1"/>
                <c:pt idx="0">
                  <c:v>最高價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股票圖!$D$2:$D$15</c:f>
              <c:numCache>
                <c:formatCode>General</c:formatCode>
                <c:ptCount val="14"/>
                <c:pt idx="0">
                  <c:v>56</c:v>
                </c:pt>
                <c:pt idx="1">
                  <c:v>56</c:v>
                </c:pt>
                <c:pt idx="2">
                  <c:v>62</c:v>
                </c:pt>
                <c:pt idx="3">
                  <c:v>62</c:v>
                </c:pt>
                <c:pt idx="4">
                  <c:v>60</c:v>
                </c:pt>
                <c:pt idx="5">
                  <c:v>57</c:v>
                </c:pt>
                <c:pt idx="6">
                  <c:v>55</c:v>
                </c:pt>
                <c:pt idx="7">
                  <c:v>55</c:v>
                </c:pt>
                <c:pt idx="8">
                  <c:v>56</c:v>
                </c:pt>
                <c:pt idx="9">
                  <c:v>58</c:v>
                </c:pt>
                <c:pt idx="10">
                  <c:v>66</c:v>
                </c:pt>
                <c:pt idx="11">
                  <c:v>70</c:v>
                </c:pt>
                <c:pt idx="12">
                  <c:v>76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B-45F2-8593-865ACB30C263}"/>
            </c:ext>
          </c:extLst>
        </c:ser>
        <c:ser>
          <c:idx val="3"/>
          <c:order val="3"/>
          <c:tx>
            <c:strRef>
              <c:f>股票圖!$E$1</c:f>
              <c:strCache>
                <c:ptCount val="1"/>
                <c:pt idx="0">
                  <c:v>最低價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股票圖!$E$2:$E$15</c:f>
              <c:numCache>
                <c:formatCode>General</c:formatCode>
                <c:ptCount val="14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58</c:v>
                </c:pt>
                <c:pt idx="4">
                  <c:v>56</c:v>
                </c:pt>
                <c:pt idx="5">
                  <c:v>52</c:v>
                </c:pt>
                <c:pt idx="6">
                  <c:v>50</c:v>
                </c:pt>
                <c:pt idx="7">
                  <c:v>45</c:v>
                </c:pt>
                <c:pt idx="8">
                  <c:v>48</c:v>
                </c:pt>
                <c:pt idx="9">
                  <c:v>53</c:v>
                </c:pt>
                <c:pt idx="10">
                  <c:v>60</c:v>
                </c:pt>
                <c:pt idx="11">
                  <c:v>64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B-45F2-8593-865ACB30C263}"/>
            </c:ext>
          </c:extLst>
        </c:ser>
        <c:ser>
          <c:idx val="4"/>
          <c:order val="4"/>
          <c:tx>
            <c:strRef>
              <c:f>股票圖!$F$1</c:f>
              <c:strCache>
                <c:ptCount val="1"/>
                <c:pt idx="0">
                  <c:v>收盤價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股票圖!$A$2:$A$15</c:f>
              <c:numCache>
                <c:formatCode>m/d</c:formatCode>
                <c:ptCount val="14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</c:numCache>
            </c:numRef>
          </c:cat>
          <c:val>
            <c:numRef>
              <c:f>股票圖!$F$2:$F$15</c:f>
              <c:numCache>
                <c:formatCode>General</c:formatCode>
                <c:ptCount val="14"/>
                <c:pt idx="0">
                  <c:v>54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58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70</c:v>
                </c:pt>
                <c:pt idx="12">
                  <c:v>75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B-45F2-8593-865ACB30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70529072"/>
        <c:axId val="2070531152"/>
      </c:stockChart>
      <c:catAx>
        <c:axId val="20705303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0528240"/>
        <c:crosses val="autoZero"/>
        <c:auto val="0"/>
        <c:lblAlgn val="ctr"/>
        <c:lblOffset val="100"/>
        <c:noMultiLvlLbl val="0"/>
      </c:catAx>
      <c:valAx>
        <c:axId val="20705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成交量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0530320"/>
        <c:crosses val="autoZero"/>
        <c:crossBetween val="between"/>
      </c:valAx>
      <c:valAx>
        <c:axId val="20705311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0529072"/>
        <c:crosses val="max"/>
        <c:crossBetween val="between"/>
      </c:valAx>
      <c:dateAx>
        <c:axId val="207052907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extTo"/>
        <c:crossAx val="2070531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直條圖!$A$2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直條圖!$B$1:$G$1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直條圖!$B$2:$G$2</c:f>
              <c:numCache>
                <c:formatCode>#,##0</c:formatCode>
                <c:ptCount val="6"/>
                <c:pt idx="0">
                  <c:v>3600</c:v>
                </c:pt>
                <c:pt idx="1">
                  <c:v>4200</c:v>
                </c:pt>
                <c:pt idx="2">
                  <c:v>5500</c:v>
                </c:pt>
                <c:pt idx="3">
                  <c:v>4800</c:v>
                </c:pt>
                <c:pt idx="4">
                  <c:v>4500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68E-943F-30C97BBF14C9}"/>
            </c:ext>
          </c:extLst>
        </c:ser>
        <c:ser>
          <c:idx val="1"/>
          <c:order val="1"/>
          <c:tx>
            <c:strRef>
              <c:f>直條圖!$A$3</c:f>
              <c:strCache>
                <c:ptCount val="1"/>
                <c:pt idx="0">
                  <c:v>濟州島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直條圖!$B$1:$G$1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直條圖!$B$3:$G$3</c:f>
              <c:numCache>
                <c:formatCode>#,##0</c:formatCode>
                <c:ptCount val="6"/>
                <c:pt idx="0">
                  <c:v>2400</c:v>
                </c:pt>
                <c:pt idx="1">
                  <c:v>2600</c:v>
                </c:pt>
                <c:pt idx="2">
                  <c:v>2550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B-468E-943F-30C97BBF14C9}"/>
            </c:ext>
          </c:extLst>
        </c:ser>
        <c:ser>
          <c:idx val="2"/>
          <c:order val="2"/>
          <c:tx>
            <c:strRef>
              <c:f>直條圖!$A$4</c:f>
              <c:strCache>
                <c:ptCount val="1"/>
                <c:pt idx="0">
                  <c:v>京阪神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直條圖!$B$1:$G$1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直條圖!$B$4:$G$4</c:f>
              <c:numCache>
                <c:formatCode>#,##0</c:formatCode>
                <c:ptCount val="6"/>
                <c:pt idx="0">
                  <c:v>2500</c:v>
                </c:pt>
                <c:pt idx="1">
                  <c:v>2000</c:v>
                </c:pt>
                <c:pt idx="2">
                  <c:v>3650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B-468E-943F-30C97BBF1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96373520"/>
        <c:axId val="1796371440"/>
        <c:axId val="0"/>
      </c:bar3DChart>
      <c:catAx>
        <c:axId val="17963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月別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371440"/>
        <c:crosses val="autoZero"/>
        <c:auto val="1"/>
        <c:lblAlgn val="ctr"/>
        <c:lblOffset val="100"/>
        <c:noMultiLvlLbl val="0"/>
      </c:catAx>
      <c:valAx>
        <c:axId val="1796371440"/>
        <c:scaling>
          <c:orientation val="minMax"/>
        </c:scaling>
        <c:delete val="1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金額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out"/>
        <c:minorTickMark val="none"/>
        <c:tickLblPos val="nextTo"/>
        <c:crossAx val="17963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中華旅行社銷售情形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275444561920272"/>
          <c:y val="0.13249070315383088"/>
          <c:w val="0.68591554876242267"/>
          <c:h val="0.70176285235756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組合圖!$A$2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組合圖!$B$2:$G$2</c:f>
              <c:numCache>
                <c:formatCode>#,##0</c:formatCode>
                <c:ptCount val="6"/>
                <c:pt idx="0">
                  <c:v>3600</c:v>
                </c:pt>
                <c:pt idx="1">
                  <c:v>4200</c:v>
                </c:pt>
                <c:pt idx="2">
                  <c:v>5500</c:v>
                </c:pt>
                <c:pt idx="3">
                  <c:v>4800</c:v>
                </c:pt>
                <c:pt idx="4">
                  <c:v>4500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3-4C98-8580-718EE7F731C6}"/>
            </c:ext>
          </c:extLst>
        </c:ser>
        <c:ser>
          <c:idx val="1"/>
          <c:order val="1"/>
          <c:tx>
            <c:strRef>
              <c:f>組合圖!$A$3</c:f>
              <c:strCache>
                <c:ptCount val="1"/>
                <c:pt idx="0">
                  <c:v>濟州島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組合圖!$B$3:$G$3</c:f>
              <c:numCache>
                <c:formatCode>#,##0</c:formatCode>
                <c:ptCount val="6"/>
                <c:pt idx="0">
                  <c:v>2400</c:v>
                </c:pt>
                <c:pt idx="1">
                  <c:v>2600</c:v>
                </c:pt>
                <c:pt idx="2">
                  <c:v>2550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3-4C98-8580-718EE7F731C6}"/>
            </c:ext>
          </c:extLst>
        </c:ser>
        <c:ser>
          <c:idx val="2"/>
          <c:order val="2"/>
          <c:tx>
            <c:strRef>
              <c:f>組合圖!$A$4</c:f>
              <c:strCache>
                <c:ptCount val="1"/>
                <c:pt idx="0">
                  <c:v>京阪神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組合圖!$B$4:$G$4</c:f>
              <c:numCache>
                <c:formatCode>#,##0</c:formatCode>
                <c:ptCount val="6"/>
                <c:pt idx="0">
                  <c:v>2500</c:v>
                </c:pt>
                <c:pt idx="1">
                  <c:v>2000</c:v>
                </c:pt>
                <c:pt idx="2">
                  <c:v>3650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3-4C98-8580-718EE7F7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984344"/>
        <c:axId val="608984736"/>
      </c:barChart>
      <c:lineChart>
        <c:grouping val="standard"/>
        <c:varyColors val="0"/>
        <c:ser>
          <c:idx val="3"/>
          <c:order val="3"/>
          <c:tx>
            <c:strRef>
              <c:f>組合圖!$A$5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組合圖!$B$5:$G$5</c:f>
              <c:numCache>
                <c:formatCode>#,##0</c:formatCode>
                <c:ptCount val="6"/>
                <c:pt idx="0">
                  <c:v>2833.3333333333335</c:v>
                </c:pt>
                <c:pt idx="1">
                  <c:v>2933.3333333333335</c:v>
                </c:pt>
                <c:pt idx="2">
                  <c:v>3900</c:v>
                </c:pt>
                <c:pt idx="3">
                  <c:v>4000</c:v>
                </c:pt>
                <c:pt idx="4">
                  <c:v>4900</c:v>
                </c:pt>
                <c:pt idx="5">
                  <c:v>5266.666666666667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3-4C98-8580-718EE7F7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84344"/>
        <c:axId val="608984736"/>
      </c:lineChart>
      <c:catAx>
        <c:axId val="60898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8984736"/>
        <c:crosses val="autoZero"/>
        <c:auto val="1"/>
        <c:lblAlgn val="ctr"/>
        <c:lblOffset val="100"/>
        <c:noMultiLvlLbl val="0"/>
      </c:catAx>
      <c:valAx>
        <c:axId val="6089847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 sz="1000" b="1" i="0" u="none" strike="noStrike" baseline="0">
                    <a:effectLst/>
                  </a:rPr>
                  <a:t>金額</a:t>
                </a:r>
                <a:r>
                  <a:rPr lang="en-US" altLang="zh-TW" sz="1000" b="1" i="0" u="none" strike="noStrike" baseline="0">
                    <a:effectLst/>
                  </a:rPr>
                  <a:t>(</a:t>
                </a:r>
                <a:r>
                  <a:rPr lang="zh-TW" altLang="en-US" sz="1000" b="1" i="0" u="none" strike="noStrike" baseline="0">
                    <a:effectLst/>
                  </a:rPr>
                  <a:t>千元</a:t>
                </a:r>
                <a:r>
                  <a:rPr lang="en-US" altLang="zh-TW" sz="1000" b="1" i="0" u="none" strike="noStrike" baseline="0">
                    <a:effectLst/>
                  </a:rPr>
                  <a:t>)</a:t>
                </a:r>
                <a:r>
                  <a:rPr lang="zh-TW" altLang="en-US" sz="1000" b="0" i="0" u="none" strike="noStrike" baseline="0"/>
                  <a:t> 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89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46051039399316"/>
          <c:y val="0.13380088699446008"/>
          <c:w val="0.14506400449469967"/>
          <c:h val="0.3288872608641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中華旅行社銷售情形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組合圖!$A$2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組合圖!$B$2:$G$2</c:f>
              <c:numCache>
                <c:formatCode>#,##0</c:formatCode>
                <c:ptCount val="6"/>
                <c:pt idx="0">
                  <c:v>3600</c:v>
                </c:pt>
                <c:pt idx="1">
                  <c:v>4200</c:v>
                </c:pt>
                <c:pt idx="2">
                  <c:v>5500</c:v>
                </c:pt>
                <c:pt idx="3">
                  <c:v>4800</c:v>
                </c:pt>
                <c:pt idx="4">
                  <c:v>4500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D-4464-B42D-C48D81D8EC1E}"/>
            </c:ext>
          </c:extLst>
        </c:ser>
        <c:ser>
          <c:idx val="1"/>
          <c:order val="1"/>
          <c:tx>
            <c:strRef>
              <c:f>組合圖!$A$3</c:f>
              <c:strCache>
                <c:ptCount val="1"/>
                <c:pt idx="0">
                  <c:v>濟州島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組合圖!$B$3:$G$3</c:f>
              <c:numCache>
                <c:formatCode>#,##0</c:formatCode>
                <c:ptCount val="6"/>
                <c:pt idx="0">
                  <c:v>2400</c:v>
                </c:pt>
                <c:pt idx="1">
                  <c:v>2600</c:v>
                </c:pt>
                <c:pt idx="2">
                  <c:v>2550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D-4464-B42D-C48D81D8EC1E}"/>
            </c:ext>
          </c:extLst>
        </c:ser>
        <c:ser>
          <c:idx val="2"/>
          <c:order val="2"/>
          <c:tx>
            <c:strRef>
              <c:f>組合圖!$A$4</c:f>
              <c:strCache>
                <c:ptCount val="1"/>
                <c:pt idx="0">
                  <c:v>京阪神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組合圖!$B$4:$G$4</c:f>
              <c:numCache>
                <c:formatCode>#,##0</c:formatCode>
                <c:ptCount val="6"/>
                <c:pt idx="0">
                  <c:v>2500</c:v>
                </c:pt>
                <c:pt idx="1">
                  <c:v>2000</c:v>
                </c:pt>
                <c:pt idx="2">
                  <c:v>3650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D-4464-B42D-C48D81D8EC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5983168"/>
        <c:axId val="1925984000"/>
      </c:barChart>
      <c:lineChart>
        <c:grouping val="standard"/>
        <c:varyColors val="0"/>
        <c:ser>
          <c:idx val="3"/>
          <c:order val="3"/>
          <c:tx>
            <c:strRef>
              <c:f>組合圖!$A$5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組合圖!$B$1:$G$1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組合圖!$B$5:$G$5</c:f>
              <c:numCache>
                <c:formatCode>#,##0</c:formatCode>
                <c:ptCount val="6"/>
                <c:pt idx="0">
                  <c:v>2833.3333333333335</c:v>
                </c:pt>
                <c:pt idx="1">
                  <c:v>2933.3333333333335</c:v>
                </c:pt>
                <c:pt idx="2">
                  <c:v>3900</c:v>
                </c:pt>
                <c:pt idx="3">
                  <c:v>4000</c:v>
                </c:pt>
                <c:pt idx="4">
                  <c:v>4900</c:v>
                </c:pt>
                <c:pt idx="5">
                  <c:v>5266.666666666667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D-4464-B42D-C48D81D8EC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983168"/>
        <c:axId val="1925984000"/>
      </c:lineChart>
      <c:catAx>
        <c:axId val="19259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5984000"/>
        <c:crosses val="autoZero"/>
        <c:auto val="1"/>
        <c:lblAlgn val="ctr"/>
        <c:lblOffset val="100"/>
        <c:noMultiLvlLbl val="0"/>
      </c:catAx>
      <c:valAx>
        <c:axId val="19259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金額</a:t>
                </a:r>
                <a:r>
                  <a:rPr lang="en-US" altLang="zh-TW"/>
                  <a:t>(</a:t>
                </a:r>
                <a:r>
                  <a:rPr lang="zh-TW" altLang="en-US"/>
                  <a:t>千元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5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橫條圖!$B$1:$G$1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橫條圖!$B$2:$G$2</c:f>
              <c:numCache>
                <c:formatCode>#,##0</c:formatCode>
                <c:ptCount val="6"/>
                <c:pt idx="0">
                  <c:v>3600</c:v>
                </c:pt>
                <c:pt idx="1">
                  <c:v>4200</c:v>
                </c:pt>
                <c:pt idx="2">
                  <c:v>5500</c:v>
                </c:pt>
                <c:pt idx="3">
                  <c:v>4800</c:v>
                </c:pt>
                <c:pt idx="4">
                  <c:v>4500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8-4380-948C-5E43DC4F214E}"/>
            </c:ext>
          </c:extLst>
        </c:ser>
        <c:ser>
          <c:idx val="1"/>
          <c:order val="1"/>
          <c:tx>
            <c:strRef>
              <c:f>橫條圖!$A$3</c:f>
              <c:strCache>
                <c:ptCount val="1"/>
                <c:pt idx="0">
                  <c:v>濟州島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橫條圖!$B$1:$G$1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橫條圖!$B$3:$G$3</c:f>
              <c:numCache>
                <c:formatCode>#,##0</c:formatCode>
                <c:ptCount val="6"/>
                <c:pt idx="0">
                  <c:v>2400</c:v>
                </c:pt>
                <c:pt idx="1">
                  <c:v>2600</c:v>
                </c:pt>
                <c:pt idx="2">
                  <c:v>2550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8-4380-948C-5E43DC4F214E}"/>
            </c:ext>
          </c:extLst>
        </c:ser>
        <c:ser>
          <c:idx val="2"/>
          <c:order val="2"/>
          <c:tx>
            <c:strRef>
              <c:f>橫條圖!$A$4</c:f>
              <c:strCache>
                <c:ptCount val="1"/>
                <c:pt idx="0">
                  <c:v>京阪神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橫條圖!$B$1:$G$1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橫條圖!$B$4:$G$4</c:f>
              <c:numCache>
                <c:formatCode>#,##0</c:formatCode>
                <c:ptCount val="6"/>
                <c:pt idx="0">
                  <c:v>2500</c:v>
                </c:pt>
                <c:pt idx="1">
                  <c:v>2000</c:v>
                </c:pt>
                <c:pt idx="2">
                  <c:v>3650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8-4380-948C-5E43DC4F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013984"/>
        <c:axId val="662014376"/>
        <c:axId val="0"/>
      </c:bar3DChart>
      <c:catAx>
        <c:axId val="66201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62014376"/>
        <c:crosses val="autoZero"/>
        <c:auto val="1"/>
        <c:lblAlgn val="ctr"/>
        <c:lblOffset val="100"/>
        <c:noMultiLvlLbl val="0"/>
      </c:catAx>
      <c:valAx>
        <c:axId val="66201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金額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620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北海道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橫條圖!$B$1:$G$1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橫條圖!$B$2:$G$2</c:f>
              <c:numCache>
                <c:formatCode>#,##0</c:formatCode>
                <c:ptCount val="6"/>
                <c:pt idx="0">
                  <c:v>3600</c:v>
                </c:pt>
                <c:pt idx="1">
                  <c:v>4200</c:v>
                </c:pt>
                <c:pt idx="2">
                  <c:v>5500</c:v>
                </c:pt>
                <c:pt idx="3">
                  <c:v>4800</c:v>
                </c:pt>
                <c:pt idx="4">
                  <c:v>4500</c:v>
                </c:pt>
                <c:pt idx="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E-470F-B49C-789339B007EB}"/>
            </c:ext>
          </c:extLst>
        </c:ser>
        <c:ser>
          <c:idx val="1"/>
          <c:order val="1"/>
          <c:tx>
            <c:strRef>
              <c:f>橫條圖!$A$3</c:f>
              <c:strCache>
                <c:ptCount val="1"/>
                <c:pt idx="0">
                  <c:v>濟州島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橫條圖!$B$1:$G$1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橫條圖!$B$3:$G$3</c:f>
              <c:numCache>
                <c:formatCode>#,##0</c:formatCode>
                <c:ptCount val="6"/>
                <c:pt idx="0">
                  <c:v>2400</c:v>
                </c:pt>
                <c:pt idx="1">
                  <c:v>2600</c:v>
                </c:pt>
                <c:pt idx="2">
                  <c:v>2550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E-470F-B49C-789339B007EB}"/>
            </c:ext>
          </c:extLst>
        </c:ser>
        <c:ser>
          <c:idx val="2"/>
          <c:order val="2"/>
          <c:tx>
            <c:strRef>
              <c:f>橫條圖!$A$4</c:f>
              <c:strCache>
                <c:ptCount val="1"/>
                <c:pt idx="0">
                  <c:v>京阪神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橫條圖!$B$1:$G$1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橫條圖!$B$4:$G$4</c:f>
              <c:numCache>
                <c:formatCode>#,##0</c:formatCode>
                <c:ptCount val="6"/>
                <c:pt idx="0">
                  <c:v>2500</c:v>
                </c:pt>
                <c:pt idx="1">
                  <c:v>2000</c:v>
                </c:pt>
                <c:pt idx="2">
                  <c:v>3650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E-470F-B49C-789339B007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70853856"/>
        <c:axId val="1970854688"/>
      </c:barChart>
      <c:catAx>
        <c:axId val="197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月別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854688"/>
        <c:crosses val="autoZero"/>
        <c:auto val="1"/>
        <c:lblAlgn val="ctr"/>
        <c:lblOffset val="100"/>
        <c:noMultiLvlLbl val="0"/>
      </c:catAx>
      <c:valAx>
        <c:axId val="19708546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金額</a:t>
                </a:r>
                <a:r>
                  <a:rPr lang="en-US"/>
                  <a:t>(</a:t>
                </a:r>
                <a:r>
                  <a:rPr lang="zh-TW"/>
                  <a:t>千元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none"/>
        <c:minorTickMark val="none"/>
        <c:tickLblPos val="nextTo"/>
        <c:crossAx val="19708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圓形圖!$H$1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DF-4D96-B39B-FC5EA5C58F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DF-4D96-B39B-FC5EA5C58F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DF-4D96-B39B-FC5EA5C58F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DF-4D96-B39B-FC5EA5C58F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DF-4D96-B39B-FC5EA5C58F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圓形圖!$A$2:$A$6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圓形圖!$H$2:$H$6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DF-4D96-B39B-FC5EA5C58F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中華旅行社銷售業績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圓形圖!$H$1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E-411E-B8B1-C41D3445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E-411E-B8B1-C41D34455B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3E-411E-B8B1-C41D34455B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3E-411E-B8B1-C41D34455B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3E-411E-B8B1-C41D34455B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圓形圖!$A$2:$A$6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圓形圖!$H$2:$H$6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3E-411E-B8B1-C41D34455B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圓形圖!$H$1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8D-4577-817F-3F5B1EE55D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8D-4577-817F-3F5B1EE55D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8D-4577-817F-3F5B1EE55D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8D-4577-817F-3F5B1EE55D2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8D-4577-817F-3F5B1EE55D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圓形圖!$A$2:$A$6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圓形圖!$H$2:$H$6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8D-4577-817F-3F5B1EE55D2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子圖!$H$1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6-49B4-8BBE-BD99EDF60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6-49B4-8BBE-BD99EDF60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D6-49B4-8BBE-BD99EDF60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6-49B4-8BBE-BD99EDF60F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D6-49B4-8BBE-BD99EDF60F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D6-49B4-8BBE-BD99EDF60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子圖!$A$2:$A$6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子圖!$H$2:$H$6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D6-49B4-8BBE-BD99EDF60F24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中華旅行社銷售業績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子圖!$H$1</c:f>
              <c:strCache>
                <c:ptCount val="1"/>
                <c:pt idx="0">
                  <c:v>總計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DA8-41DE-97EB-CB41A265C06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DA8-41DE-97EB-CB41A265C06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DA8-41DE-97EB-CB41A265C06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DA8-41DE-97EB-CB41A265C06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DA8-41DE-97EB-CB41A265C06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DA8-41DE-97EB-CB41A265C06B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DA8-41DE-97EB-CB41A265C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子圖!$A$2:$A$6</c:f>
              <c:strCache>
                <c:ptCount val="5"/>
                <c:pt idx="0">
                  <c:v>北海道</c:v>
                </c:pt>
                <c:pt idx="1">
                  <c:v>濟州島</c:v>
                </c:pt>
                <c:pt idx="2">
                  <c:v>京阪神</c:v>
                </c:pt>
                <c:pt idx="3">
                  <c:v>九州</c:v>
                </c:pt>
                <c:pt idx="4">
                  <c:v>四國</c:v>
                </c:pt>
              </c:strCache>
            </c:strRef>
          </c:cat>
          <c:val>
            <c:numRef>
              <c:f>子圖!$H$2:$H$6</c:f>
              <c:numCache>
                <c:formatCode>#,##0</c:formatCode>
                <c:ptCount val="5"/>
                <c:pt idx="0">
                  <c:v>26400</c:v>
                </c:pt>
                <c:pt idx="1">
                  <c:v>18350</c:v>
                </c:pt>
                <c:pt idx="2">
                  <c:v>26750</c:v>
                </c:pt>
                <c:pt idx="3">
                  <c:v>12180</c:v>
                </c:pt>
                <c:pt idx="4">
                  <c:v>13225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A8-41DE-97EB-CB41A265C06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88654</xdr:colOff>
      <xdr:row>6</xdr:row>
      <xdr:rowOff>54218</xdr:rowOff>
    </xdr:from>
    <xdr:to>
      <xdr:col>11</xdr:col>
      <xdr:colOff>393455</xdr:colOff>
      <xdr:row>25</xdr:row>
      <xdr:rowOff>44694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542193</xdr:colOff>
      <xdr:row>6</xdr:row>
      <xdr:rowOff>79130</xdr:rowOff>
    </xdr:from>
    <xdr:to>
      <xdr:col>19</xdr:col>
      <xdr:colOff>237393</xdr:colOff>
      <xdr:row>19</xdr:row>
      <xdr:rowOff>155330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05BA67E-1544-48CE-A346-936E2B4A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295128</xdr:colOff>
      <xdr:row>7</xdr:row>
      <xdr:rowOff>117817</xdr:rowOff>
    </xdr:from>
    <xdr:to>
      <xdr:col>12</xdr:col>
      <xdr:colOff>652095</xdr:colOff>
      <xdr:row>24</xdr:row>
      <xdr:rowOff>169252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172915</xdr:colOff>
      <xdr:row>6</xdr:row>
      <xdr:rowOff>149468</xdr:rowOff>
    </xdr:from>
    <xdr:to>
      <xdr:col>20</xdr:col>
      <xdr:colOff>477715</xdr:colOff>
      <xdr:row>20</xdr:row>
      <xdr:rowOff>20514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2805EE-4837-43D7-82A3-6C05027B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5</xdr:row>
      <xdr:rowOff>76198</xdr:rowOff>
    </xdr:from>
    <xdr:to>
      <xdr:col>11</xdr:col>
      <xdr:colOff>9525</xdr:colOff>
      <xdr:row>24</xdr:row>
      <xdr:rowOff>171449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6</xdr:row>
      <xdr:rowOff>99060</xdr:rowOff>
    </xdr:from>
    <xdr:to>
      <xdr:col>19</xdr:col>
      <xdr:colOff>91440</xdr:colOff>
      <xdr:row>19</xdr:row>
      <xdr:rowOff>167640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9CF9B33-66C1-4A0F-A17C-7091728C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388327</xdr:colOff>
      <xdr:row>7</xdr:row>
      <xdr:rowOff>65941</xdr:rowOff>
    </xdr:from>
    <xdr:to>
      <xdr:col>9</xdr:col>
      <xdr:colOff>58615</xdr:colOff>
      <xdr:row>21</xdr:row>
      <xdr:rowOff>205154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292311</xdr:colOff>
      <xdr:row>7</xdr:row>
      <xdr:rowOff>35106</xdr:rowOff>
    </xdr:from>
    <xdr:to>
      <xdr:col>16</xdr:col>
      <xdr:colOff>63712</xdr:colOff>
      <xdr:row>20</xdr:row>
      <xdr:rowOff>54156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505559</xdr:colOff>
      <xdr:row>7</xdr:row>
      <xdr:rowOff>21981</xdr:rowOff>
    </xdr:from>
    <xdr:to>
      <xdr:col>23</xdr:col>
      <xdr:colOff>379312</xdr:colOff>
      <xdr:row>21</xdr:row>
      <xdr:rowOff>212321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6</xdr:row>
      <xdr:rowOff>90486</xdr:rowOff>
    </xdr:from>
    <xdr:to>
      <xdr:col>10</xdr:col>
      <xdr:colOff>90487</xdr:colOff>
      <xdr:row>23</xdr:row>
      <xdr:rowOff>95249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6</xdr:row>
      <xdr:rowOff>133350</xdr:rowOff>
    </xdr:from>
    <xdr:to>
      <xdr:col>18</xdr:col>
      <xdr:colOff>161925</xdr:colOff>
      <xdr:row>23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</xdr:row>
      <xdr:rowOff>95249</xdr:rowOff>
    </xdr:from>
    <xdr:to>
      <xdr:col>11</xdr:col>
      <xdr:colOff>638175</xdr:colOff>
      <xdr:row>24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478154</xdr:colOff>
      <xdr:row>5</xdr:row>
      <xdr:rowOff>198119</xdr:rowOff>
    </xdr:from>
    <xdr:to>
      <xdr:col>21</xdr:col>
      <xdr:colOff>487679</xdr:colOff>
      <xdr:row>23</xdr:row>
      <xdr:rowOff>78104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197827</xdr:colOff>
      <xdr:row>2</xdr:row>
      <xdr:rowOff>85724</xdr:rowOff>
    </xdr:from>
    <xdr:to>
      <xdr:col>11</xdr:col>
      <xdr:colOff>200024</xdr:colOff>
      <xdr:row>17</xdr:row>
      <xdr:rowOff>152399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325316</xdr:colOff>
      <xdr:row>3</xdr:row>
      <xdr:rowOff>8791</xdr:rowOff>
    </xdr:from>
    <xdr:to>
      <xdr:col>19</xdr:col>
      <xdr:colOff>20516</xdr:colOff>
      <xdr:row>16</xdr:row>
      <xdr:rowOff>84991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CA3D89-2C0B-4F8A-8866-ED99D4F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0</xdr:row>
      <xdr:rowOff>119061</xdr:rowOff>
    </xdr:from>
    <xdr:to>
      <xdr:col>9</xdr:col>
      <xdr:colOff>361950</xdr:colOff>
      <xdr:row>16</xdr:row>
      <xdr:rowOff>180974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512379</xdr:colOff>
      <xdr:row>1</xdr:row>
      <xdr:rowOff>55179</xdr:rowOff>
    </xdr:from>
    <xdr:to>
      <xdr:col>17</xdr:col>
      <xdr:colOff>207579</xdr:colOff>
      <xdr:row>14</xdr:row>
      <xdr:rowOff>134007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ED18727-8AD9-49E6-AD59-77A67118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66675</xdr:rowOff>
    </xdr:from>
    <xdr:to>
      <xdr:col>10</xdr:col>
      <xdr:colOff>600076</xdr:colOff>
      <xdr:row>18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2</xdr:row>
      <xdr:rowOff>106680</xdr:rowOff>
    </xdr:from>
    <xdr:to>
      <xdr:col>19</xdr:col>
      <xdr:colOff>175260</xdr:colOff>
      <xdr:row>15</xdr:row>
      <xdr:rowOff>175260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869863-23C1-475F-A41B-48587E54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161923</xdr:colOff>
      <xdr:row>0</xdr:row>
      <xdr:rowOff>47625</xdr:rowOff>
    </xdr:from>
    <xdr:to>
      <xdr:col>15</xdr:col>
      <xdr:colOff>238125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518160</xdr:colOff>
      <xdr:row>3</xdr:row>
      <xdr:rowOff>144780</xdr:rowOff>
    </xdr:from>
    <xdr:to>
      <xdr:col>23</xdr:col>
      <xdr:colOff>213360</xdr:colOff>
      <xdr:row>17</xdr:row>
      <xdr:rowOff>7620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0A7342C-53F2-4B76-9CF5-65380356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opLeftCell="E4" zoomScale="130" zoomScaleNormal="130" workbookViewId="0">
      <selection activeCell="K6" sqref="K6"/>
    </sheetView>
  </sheetViews>
  <sheetFormatPr defaultRowHeight="16.5"/>
  <cols>
    <col min="1" max="1" width="8.125" bestFit="1" customWidth="1"/>
    <col min="2" max="7" width="6" bestFit="1" customWidth="1"/>
    <col min="8" max="8" width="7" bestFit="1" customWidth="1"/>
    <col min="10" max="10" width="17.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34</v>
      </c>
    </row>
    <row r="2" spans="1:10">
      <c r="A2" s="1" t="s">
        <v>20</v>
      </c>
      <c r="B2" s="3">
        <v>3600</v>
      </c>
      <c r="C2" s="3">
        <v>4200</v>
      </c>
      <c r="D2" s="3">
        <v>5500</v>
      </c>
      <c r="E2" s="3">
        <v>4800</v>
      </c>
      <c r="F2" s="3">
        <v>4500</v>
      </c>
      <c r="G2" s="3">
        <v>3800</v>
      </c>
      <c r="H2" s="3">
        <f>SUM(B2:G2)</f>
        <v>26400</v>
      </c>
    </row>
    <row r="3" spans="1:10">
      <c r="A3" s="1" t="s">
        <v>19</v>
      </c>
      <c r="B3" s="3">
        <v>2400</v>
      </c>
      <c r="C3" s="3">
        <v>2600</v>
      </c>
      <c r="D3" s="3">
        <v>2550</v>
      </c>
      <c r="E3" s="3">
        <v>3000</v>
      </c>
      <c r="F3" s="3">
        <v>3800</v>
      </c>
      <c r="G3" s="3">
        <v>4000</v>
      </c>
      <c r="H3" s="3">
        <f>SUM(B3:G3)</f>
        <v>18350</v>
      </c>
    </row>
    <row r="4" spans="1:10">
      <c r="A4" s="1" t="s">
        <v>21</v>
      </c>
      <c r="B4" s="3">
        <v>2500</v>
      </c>
      <c r="C4" s="3">
        <v>2000</v>
      </c>
      <c r="D4" s="3">
        <v>3650</v>
      </c>
      <c r="E4" s="3">
        <v>4200</v>
      </c>
      <c r="F4" s="3">
        <v>6400</v>
      </c>
      <c r="G4" s="3">
        <v>8000</v>
      </c>
      <c r="H4" s="3">
        <f>SUM(B4:G4)</f>
        <v>26750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tabSelected="1" topLeftCell="G7" zoomScale="130" zoomScaleNormal="130" workbookViewId="0">
      <selection activeCell="O22" sqref="O22"/>
    </sheetView>
  </sheetViews>
  <sheetFormatPr defaultRowHeight="16.5"/>
  <cols>
    <col min="1" max="1" width="8.125" bestFit="1" customWidth="1"/>
    <col min="2" max="7" width="6" bestFit="1" customWidth="1"/>
    <col min="8" max="8" width="7" bestFit="1" customWidth="1"/>
    <col min="10" max="10" width="23.7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34</v>
      </c>
      <c r="K1" s="13"/>
    </row>
    <row r="2" spans="1:11">
      <c r="A2" s="1" t="s">
        <v>20</v>
      </c>
      <c r="B2" s="3">
        <v>3600</v>
      </c>
      <c r="C2" s="3">
        <v>4200</v>
      </c>
      <c r="D2" s="3">
        <v>5500</v>
      </c>
      <c r="E2" s="3">
        <v>4800</v>
      </c>
      <c r="F2" s="3">
        <v>4500</v>
      </c>
      <c r="G2" s="3">
        <v>3800</v>
      </c>
      <c r="H2" s="3">
        <f>SUM(B2:G2)</f>
        <v>26400</v>
      </c>
    </row>
    <row r="3" spans="1:11">
      <c r="A3" s="1" t="s">
        <v>19</v>
      </c>
      <c r="B3" s="3">
        <v>2400</v>
      </c>
      <c r="C3" s="3">
        <v>2600</v>
      </c>
      <c r="D3" s="3">
        <v>2550</v>
      </c>
      <c r="E3" s="3">
        <v>3000</v>
      </c>
      <c r="F3" s="3">
        <v>3800</v>
      </c>
      <c r="G3" s="3">
        <v>4000</v>
      </c>
      <c r="H3" s="3">
        <f>SUM(B3:G3)</f>
        <v>18350</v>
      </c>
    </row>
    <row r="4" spans="1:11">
      <c r="A4" s="1" t="s">
        <v>21</v>
      </c>
      <c r="B4" s="3">
        <v>2500</v>
      </c>
      <c r="C4" s="3">
        <v>2000</v>
      </c>
      <c r="D4" s="3">
        <v>3650</v>
      </c>
      <c r="E4" s="3">
        <v>4200</v>
      </c>
      <c r="F4" s="3">
        <v>6400</v>
      </c>
      <c r="G4" s="3">
        <v>8000</v>
      </c>
      <c r="H4" s="3">
        <f>SUM(B4:G4)</f>
        <v>26750</v>
      </c>
      <c r="J4" s="12"/>
    </row>
    <row r="5" spans="1:11">
      <c r="A5" s="1" t="s">
        <v>8</v>
      </c>
      <c r="B5" s="4">
        <f t="shared" ref="B5:H5" si="0">AVERAGE(B2:B4)</f>
        <v>2833.3333333333335</v>
      </c>
      <c r="C5" s="4">
        <f t="shared" si="0"/>
        <v>2933.3333333333335</v>
      </c>
      <c r="D5" s="4">
        <f t="shared" si="0"/>
        <v>3900</v>
      </c>
      <c r="E5" s="4">
        <f t="shared" si="0"/>
        <v>4000</v>
      </c>
      <c r="F5" s="4">
        <f t="shared" si="0"/>
        <v>4900</v>
      </c>
      <c r="G5" s="4">
        <f t="shared" si="0"/>
        <v>5266.666666666667</v>
      </c>
      <c r="H5" s="4">
        <f t="shared" si="0"/>
        <v>23833.333333333332</v>
      </c>
      <c r="J5" s="12"/>
    </row>
    <row r="6" spans="1:11">
      <c r="J6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Q5" sqref="Q5"/>
    </sheetView>
  </sheetViews>
  <sheetFormatPr defaultRowHeight="16.5"/>
  <cols>
    <col min="1" max="1" width="8.125" bestFit="1" customWidth="1"/>
    <col min="2" max="7" width="6" bestFit="1" customWidth="1"/>
    <col min="8" max="8" width="7" bestFit="1" customWidth="1"/>
    <col min="10" max="10" width="21.1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34</v>
      </c>
    </row>
    <row r="2" spans="1:10">
      <c r="A2" s="1" t="s">
        <v>20</v>
      </c>
      <c r="B2" s="3">
        <v>3600</v>
      </c>
      <c r="C2" s="3">
        <v>4200</v>
      </c>
      <c r="D2" s="3">
        <v>5500</v>
      </c>
      <c r="E2" s="3">
        <v>4800</v>
      </c>
      <c r="F2" s="3">
        <v>4500</v>
      </c>
      <c r="G2" s="3">
        <v>3800</v>
      </c>
      <c r="H2" s="3">
        <f>SUM(B2:G2)</f>
        <v>26400</v>
      </c>
    </row>
    <row r="3" spans="1:10">
      <c r="A3" s="1" t="s">
        <v>19</v>
      </c>
      <c r="B3" s="3">
        <v>2400</v>
      </c>
      <c r="C3" s="3">
        <v>2600</v>
      </c>
      <c r="D3" s="3">
        <v>2550</v>
      </c>
      <c r="E3" s="3">
        <v>3000</v>
      </c>
      <c r="F3" s="3">
        <v>3800</v>
      </c>
      <c r="G3" s="3">
        <v>4000</v>
      </c>
      <c r="H3" s="3">
        <f>SUM(B3:G3)</f>
        <v>18350</v>
      </c>
    </row>
    <row r="4" spans="1:10">
      <c r="A4" s="1" t="s">
        <v>21</v>
      </c>
      <c r="B4" s="3">
        <v>2500</v>
      </c>
      <c r="C4" s="3">
        <v>2000</v>
      </c>
      <c r="D4" s="3">
        <v>3650</v>
      </c>
      <c r="E4" s="3">
        <v>4200</v>
      </c>
      <c r="F4" s="3">
        <v>6400</v>
      </c>
      <c r="G4" s="3">
        <v>8000</v>
      </c>
      <c r="H4" s="3">
        <f>SUM(B4:G4)</f>
        <v>26750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topLeftCell="K7" zoomScale="130" zoomScaleNormal="130" workbookViewId="0">
      <selection activeCell="P5" sqref="P5"/>
    </sheetView>
  </sheetViews>
  <sheetFormatPr defaultRowHeight="16.5"/>
  <cols>
    <col min="1" max="1" width="8.125" bestFit="1" customWidth="1"/>
    <col min="2" max="7" width="6" bestFit="1" customWidth="1"/>
    <col min="8" max="8" width="7" bestFit="1" customWidth="1"/>
    <col min="10" max="10" width="17.875" customWidth="1"/>
  </cols>
  <sheetData>
    <row r="1" spans="1:10">
      <c r="A1" s="1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34</v>
      </c>
    </row>
    <row r="2" spans="1:10">
      <c r="A2" s="1" t="s">
        <v>20</v>
      </c>
      <c r="B2" s="3">
        <v>3600</v>
      </c>
      <c r="C2" s="3">
        <v>4200</v>
      </c>
      <c r="D2" s="3">
        <v>5500</v>
      </c>
      <c r="E2" s="3">
        <v>4800</v>
      </c>
      <c r="F2" s="3">
        <v>4500</v>
      </c>
      <c r="G2" s="3">
        <v>3800</v>
      </c>
      <c r="H2" s="3">
        <f>SUM(B2:G2)</f>
        <v>26400</v>
      </c>
    </row>
    <row r="3" spans="1:10">
      <c r="A3" s="1" t="s">
        <v>19</v>
      </c>
      <c r="B3" s="3">
        <v>2400</v>
      </c>
      <c r="C3" s="3">
        <v>2600</v>
      </c>
      <c r="D3" s="3">
        <v>2550</v>
      </c>
      <c r="E3" s="3">
        <v>3000</v>
      </c>
      <c r="F3" s="3">
        <v>3800</v>
      </c>
      <c r="G3" s="3">
        <v>4000</v>
      </c>
      <c r="H3" s="3">
        <f>SUM(B3:G3)</f>
        <v>18350</v>
      </c>
    </row>
    <row r="4" spans="1:10">
      <c r="A4" s="1" t="s">
        <v>21</v>
      </c>
      <c r="B4" s="3">
        <v>2500</v>
      </c>
      <c r="C4" s="3">
        <v>2000</v>
      </c>
      <c r="D4" s="3">
        <v>3650</v>
      </c>
      <c r="E4" s="3">
        <v>4200</v>
      </c>
      <c r="F4" s="3">
        <v>6400</v>
      </c>
      <c r="G4" s="3">
        <v>8000</v>
      </c>
      <c r="H4" s="3">
        <f>SUM(B4:G4)</f>
        <v>26750</v>
      </c>
    </row>
    <row r="5" spans="1:10">
      <c r="A5" s="1" t="s">
        <v>29</v>
      </c>
      <c r="B5" s="3">
        <v>1280</v>
      </c>
      <c r="C5" s="3">
        <v>1800</v>
      </c>
      <c r="D5" s="3">
        <v>2400</v>
      </c>
      <c r="E5" s="3">
        <v>1750</v>
      </c>
      <c r="F5" s="3">
        <v>2750</v>
      </c>
      <c r="G5" s="3">
        <v>2200</v>
      </c>
      <c r="H5" s="3">
        <f>SUM(B5:G5)</f>
        <v>12180</v>
      </c>
    </row>
    <row r="6" spans="1:10">
      <c r="A6" s="1" t="s">
        <v>30</v>
      </c>
      <c r="B6" s="3">
        <v>1400</v>
      </c>
      <c r="C6" s="3">
        <v>1650</v>
      </c>
      <c r="D6" s="3">
        <v>2200</v>
      </c>
      <c r="E6" s="3">
        <v>1875</v>
      </c>
      <c r="F6" s="3">
        <v>2900</v>
      </c>
      <c r="G6" s="3">
        <v>3200</v>
      </c>
      <c r="H6" s="3">
        <f>SUM(B6:G6)</f>
        <v>13225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"/>
  <sheetViews>
    <sheetView topLeftCell="A4" workbookViewId="0">
      <selection activeCell="S12" sqref="S12"/>
    </sheetView>
  </sheetViews>
  <sheetFormatPr defaultRowHeight="16.5"/>
  <cols>
    <col min="1" max="1" width="8.125" bestFit="1" customWidth="1"/>
    <col min="2" max="7" width="6" bestFit="1" customWidth="1"/>
    <col min="8" max="8" width="7" bestFit="1" customWidth="1"/>
    <col min="10" max="10" width="21.5" customWidth="1"/>
  </cols>
  <sheetData>
    <row r="1" spans="1:10">
      <c r="A1" s="1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34</v>
      </c>
    </row>
    <row r="2" spans="1:10">
      <c r="A2" s="1" t="s">
        <v>20</v>
      </c>
      <c r="B2" s="3">
        <v>3600</v>
      </c>
      <c r="C2" s="3">
        <v>4200</v>
      </c>
      <c r="D2" s="3">
        <v>5500</v>
      </c>
      <c r="E2" s="3">
        <v>4800</v>
      </c>
      <c r="F2" s="3">
        <v>4500</v>
      </c>
      <c r="G2" s="3">
        <v>3800</v>
      </c>
      <c r="H2" s="3">
        <f>SUM(B2:G2)</f>
        <v>26400</v>
      </c>
    </row>
    <row r="3" spans="1:10">
      <c r="A3" s="1" t="s">
        <v>19</v>
      </c>
      <c r="B3" s="3">
        <v>2400</v>
      </c>
      <c r="C3" s="3">
        <v>2600</v>
      </c>
      <c r="D3" s="3">
        <v>2550</v>
      </c>
      <c r="E3" s="3">
        <v>3000</v>
      </c>
      <c r="F3" s="3">
        <v>3800</v>
      </c>
      <c r="G3" s="3">
        <v>4000</v>
      </c>
      <c r="H3" s="3">
        <f>SUM(B3:G3)</f>
        <v>18350</v>
      </c>
    </row>
    <row r="4" spans="1:10">
      <c r="A4" s="1" t="s">
        <v>21</v>
      </c>
      <c r="B4" s="3">
        <v>2500</v>
      </c>
      <c r="C4" s="3">
        <v>2000</v>
      </c>
      <c r="D4" s="3">
        <v>3650</v>
      </c>
      <c r="E4" s="3">
        <v>4200</v>
      </c>
      <c r="F4" s="3">
        <v>6400</v>
      </c>
      <c r="G4" s="3">
        <v>8000</v>
      </c>
      <c r="H4" s="3">
        <f>SUM(B4:G4)</f>
        <v>26750</v>
      </c>
    </row>
    <row r="5" spans="1:10">
      <c r="A5" s="1" t="s">
        <v>29</v>
      </c>
      <c r="B5" s="3">
        <v>1280</v>
      </c>
      <c r="C5" s="3">
        <v>1800</v>
      </c>
      <c r="D5" s="3">
        <v>2400</v>
      </c>
      <c r="E5" s="3">
        <v>1750</v>
      </c>
      <c r="F5" s="3">
        <v>2750</v>
      </c>
      <c r="G5" s="3">
        <v>2200</v>
      </c>
      <c r="H5" s="3">
        <f>SUM(B5:G5)</f>
        <v>12180</v>
      </c>
    </row>
    <row r="6" spans="1:10">
      <c r="A6" s="1" t="s">
        <v>30</v>
      </c>
      <c r="B6" s="3">
        <v>1400</v>
      </c>
      <c r="C6" s="3">
        <v>1650</v>
      </c>
      <c r="D6" s="3">
        <v>2200</v>
      </c>
      <c r="E6" s="3">
        <v>1875</v>
      </c>
      <c r="F6" s="3">
        <v>2900</v>
      </c>
      <c r="G6" s="3">
        <v>3200</v>
      </c>
      <c r="H6" s="3">
        <f>SUM(B6:G6)</f>
        <v>13225</v>
      </c>
    </row>
    <row r="19" spans="19:19">
      <c r="S19" t="s">
        <v>31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activeCell="L7" sqref="L7"/>
    </sheetView>
  </sheetViews>
  <sheetFormatPr defaultRowHeight="16.5"/>
  <cols>
    <col min="1" max="1" width="8.125" bestFit="1" customWidth="1"/>
    <col min="2" max="7" width="6" bestFit="1" customWidth="1"/>
    <col min="8" max="8" width="7" bestFit="1" customWidth="1"/>
    <col min="10" max="10" width="20.5" customWidth="1"/>
  </cols>
  <sheetData>
    <row r="1" spans="1:10">
      <c r="A1" s="1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34</v>
      </c>
    </row>
    <row r="2" spans="1:10">
      <c r="A2" s="1" t="s">
        <v>20</v>
      </c>
      <c r="B2" s="3">
        <v>3600</v>
      </c>
      <c r="C2" s="3">
        <v>4200</v>
      </c>
      <c r="D2" s="3">
        <v>5500</v>
      </c>
      <c r="E2" s="3">
        <v>4800</v>
      </c>
      <c r="F2" s="3">
        <v>4500</v>
      </c>
      <c r="G2" s="3">
        <v>3800</v>
      </c>
      <c r="H2" s="3">
        <f>SUM(B2:G2)</f>
        <v>26400</v>
      </c>
    </row>
    <row r="3" spans="1:10">
      <c r="A3" s="1" t="s">
        <v>19</v>
      </c>
      <c r="B3" s="3">
        <v>2400</v>
      </c>
      <c r="C3" s="3">
        <v>2600</v>
      </c>
      <c r="D3" s="3">
        <v>2550</v>
      </c>
      <c r="E3" s="3">
        <v>3000</v>
      </c>
      <c r="F3" s="3">
        <v>3800</v>
      </c>
      <c r="G3" s="3">
        <v>4000</v>
      </c>
      <c r="H3" s="3">
        <f>SUM(B3:G3)</f>
        <v>18350</v>
      </c>
    </row>
    <row r="4" spans="1:10">
      <c r="A4" s="1" t="s">
        <v>21</v>
      </c>
      <c r="B4" s="3">
        <v>2500</v>
      </c>
      <c r="C4" s="3">
        <v>2000</v>
      </c>
      <c r="D4" s="3">
        <v>3650</v>
      </c>
      <c r="E4" s="3">
        <v>4200</v>
      </c>
      <c r="F4" s="3">
        <v>6400</v>
      </c>
      <c r="G4" s="3">
        <v>8000</v>
      </c>
      <c r="H4" s="3">
        <f>SUM(B4:G4)</f>
        <v>26750</v>
      </c>
    </row>
    <row r="5" spans="1:10">
      <c r="A5" s="1" t="s">
        <v>29</v>
      </c>
      <c r="B5" s="3">
        <v>1280</v>
      </c>
      <c r="C5" s="3">
        <v>1800</v>
      </c>
      <c r="D5" s="3">
        <v>2400</v>
      </c>
      <c r="E5" s="3">
        <v>1750</v>
      </c>
      <c r="F5" s="3">
        <v>2750</v>
      </c>
      <c r="G5" s="3">
        <v>2200</v>
      </c>
      <c r="H5" s="3">
        <f>SUM(B5:G5)</f>
        <v>12180</v>
      </c>
    </row>
    <row r="6" spans="1:10">
      <c r="A6" s="1" t="s">
        <v>30</v>
      </c>
      <c r="B6" s="3">
        <v>1400</v>
      </c>
      <c r="C6" s="3">
        <v>1650</v>
      </c>
      <c r="D6" s="3">
        <v>2200</v>
      </c>
      <c r="E6" s="3">
        <v>1875</v>
      </c>
      <c r="F6" s="3">
        <v>2900</v>
      </c>
      <c r="G6" s="3">
        <v>3200</v>
      </c>
      <c r="H6" s="3">
        <f>SUM(B6:G6)</f>
        <v>13225</v>
      </c>
    </row>
    <row r="26" spans="15:15" ht="18.75">
      <c r="O26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topLeftCell="C1" zoomScale="130" zoomScaleNormal="130" workbookViewId="0">
      <selection activeCell="N1" sqref="N1"/>
    </sheetView>
  </sheetViews>
  <sheetFormatPr defaultRowHeight="16.5"/>
  <sheetData>
    <row r="1" spans="1:3">
      <c r="A1" s="1" t="s">
        <v>10</v>
      </c>
      <c r="B1" s="2" t="s">
        <v>11</v>
      </c>
      <c r="C1" s="2" t="s">
        <v>22</v>
      </c>
    </row>
    <row r="2" spans="1:3">
      <c r="A2" s="5" t="s">
        <v>24</v>
      </c>
      <c r="B2" s="6">
        <v>3.5</v>
      </c>
      <c r="C2" s="6">
        <v>4</v>
      </c>
    </row>
    <row r="3" spans="1:3">
      <c r="A3" s="5" t="s">
        <v>26</v>
      </c>
      <c r="B3" s="6">
        <v>3.2</v>
      </c>
      <c r="C3" s="6">
        <v>2.6</v>
      </c>
    </row>
    <row r="4" spans="1:3">
      <c r="A4" s="5" t="s">
        <v>25</v>
      </c>
      <c r="B4" s="6">
        <v>3.8</v>
      </c>
      <c r="C4" s="6">
        <v>4.2</v>
      </c>
    </row>
    <row r="5" spans="1:3">
      <c r="A5" s="5" t="s">
        <v>27</v>
      </c>
      <c r="B5" s="6">
        <v>3.4</v>
      </c>
      <c r="C5" s="6">
        <v>4.3</v>
      </c>
    </row>
    <row r="6" spans="1:3">
      <c r="A6" s="5" t="s">
        <v>23</v>
      </c>
      <c r="B6" s="6">
        <v>3.1</v>
      </c>
      <c r="C6" s="6">
        <v>3.9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topLeftCell="F1" zoomScale="145" zoomScaleNormal="145" workbookViewId="0">
      <selection activeCell="U2" sqref="U2"/>
    </sheetView>
  </sheetViews>
  <sheetFormatPr defaultRowHeight="16.5"/>
  <cols>
    <col min="1" max="1" width="6.25" bestFit="1" customWidth="1"/>
    <col min="2" max="2" width="13" customWidth="1"/>
  </cols>
  <sheetData>
    <row r="1" spans="1:2">
      <c r="A1" s="11" t="s">
        <v>32</v>
      </c>
      <c r="B1" s="11" t="s">
        <v>33</v>
      </c>
    </row>
    <row r="2" spans="1:2">
      <c r="A2" s="5">
        <v>1</v>
      </c>
      <c r="B2" s="10">
        <v>33000</v>
      </c>
    </row>
    <row r="3" spans="1:2">
      <c r="A3" s="5">
        <v>3</v>
      </c>
      <c r="B3" s="10">
        <v>34000</v>
      </c>
    </row>
    <row r="4" spans="1:2">
      <c r="A4" s="5">
        <v>5</v>
      </c>
      <c r="B4" s="10">
        <v>37000</v>
      </c>
    </row>
    <row r="5" spans="1:2">
      <c r="A5" s="5">
        <v>7</v>
      </c>
      <c r="B5" s="10">
        <v>43000</v>
      </c>
    </row>
    <row r="6" spans="1:2">
      <c r="A6" s="5">
        <v>9</v>
      </c>
      <c r="B6" s="10">
        <v>48000</v>
      </c>
    </row>
    <row r="7" spans="1:2">
      <c r="A7" s="5">
        <v>11</v>
      </c>
      <c r="B7" s="10">
        <v>54000</v>
      </c>
    </row>
    <row r="8" spans="1:2">
      <c r="A8" s="5">
        <v>13</v>
      </c>
      <c r="B8" s="10">
        <v>63000</v>
      </c>
    </row>
    <row r="9" spans="1:2">
      <c r="A9" s="5">
        <v>15</v>
      </c>
      <c r="B9" s="10">
        <v>66000</v>
      </c>
    </row>
    <row r="10" spans="1:2">
      <c r="A10" s="5">
        <v>17</v>
      </c>
      <c r="B10" s="10">
        <v>68000</v>
      </c>
    </row>
    <row r="11" spans="1:2">
      <c r="A11" s="5">
        <v>19</v>
      </c>
      <c r="B11" s="10">
        <v>69000</v>
      </c>
    </row>
    <row r="12" spans="1:2">
      <c r="A12" s="5">
        <v>21</v>
      </c>
      <c r="B12" s="10">
        <v>69000</v>
      </c>
    </row>
    <row r="13" spans="1:2">
      <c r="A13" s="5">
        <v>23</v>
      </c>
      <c r="B13" s="10">
        <v>70000</v>
      </c>
    </row>
    <row r="14" spans="1:2">
      <c r="A14" s="5">
        <v>25</v>
      </c>
      <c r="B14" s="10">
        <v>71000</v>
      </c>
    </row>
    <row r="15" spans="1:2">
      <c r="A15" s="5">
        <v>27</v>
      </c>
      <c r="B15" s="10">
        <v>72000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workbookViewId="0">
      <selection activeCell="T5" sqref="T5"/>
    </sheetView>
  </sheetViews>
  <sheetFormatPr defaultRowHeight="16.5"/>
  <cols>
    <col min="1" max="1" width="11.625" customWidth="1"/>
    <col min="2" max="2" width="14.375" customWidth="1"/>
  </cols>
  <sheetData>
    <row r="1" spans="1:2" ht="19.5">
      <c r="A1" s="14" t="s">
        <v>18</v>
      </c>
      <c r="B1" s="15" t="s">
        <v>28</v>
      </c>
    </row>
    <row r="2" spans="1:2">
      <c r="A2" s="16">
        <v>45213</v>
      </c>
      <c r="B2" s="17">
        <v>12298</v>
      </c>
    </row>
    <row r="3" spans="1:2">
      <c r="A3" s="16">
        <v>45244</v>
      </c>
      <c r="B3" s="17">
        <v>11955</v>
      </c>
    </row>
    <row r="4" spans="1:2">
      <c r="A4" s="16">
        <v>45274</v>
      </c>
      <c r="B4" s="17">
        <v>12430</v>
      </c>
    </row>
    <row r="5" spans="1:2">
      <c r="A5" s="16">
        <v>45306</v>
      </c>
      <c r="B5" s="17">
        <v>12380</v>
      </c>
    </row>
    <row r="6" spans="1:2">
      <c r="A6" s="16">
        <v>45337</v>
      </c>
      <c r="B6" s="17">
        <v>10452</v>
      </c>
    </row>
    <row r="7" spans="1:2">
      <c r="A7" s="16">
        <v>45366</v>
      </c>
      <c r="B7" s="17">
        <v>11868</v>
      </c>
    </row>
    <row r="8" spans="1:2">
      <c r="A8" s="16">
        <v>45397</v>
      </c>
      <c r="B8" s="17">
        <v>11925</v>
      </c>
    </row>
    <row r="9" spans="1:2">
      <c r="A9" s="16">
        <v>45427</v>
      </c>
      <c r="B9" s="17">
        <v>12191</v>
      </c>
    </row>
    <row r="10" spans="1:2">
      <c r="A10" s="16">
        <v>45458</v>
      </c>
      <c r="B10" s="17">
        <v>12337</v>
      </c>
    </row>
    <row r="11" spans="1:2">
      <c r="A11" s="16">
        <v>45488</v>
      </c>
      <c r="B11" s="17">
        <v>12443</v>
      </c>
    </row>
    <row r="12" spans="1:2">
      <c r="A12" s="16">
        <v>45519</v>
      </c>
      <c r="B12" s="17">
        <v>12064</v>
      </c>
    </row>
    <row r="13" spans="1:2">
      <c r="A13" s="16">
        <v>45550</v>
      </c>
      <c r="B13" s="17">
        <v>12447</v>
      </c>
    </row>
    <row r="14" spans="1:2">
      <c r="A14" s="16">
        <v>45580</v>
      </c>
      <c r="B14" s="17">
        <v>12481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workbookViewId="0">
      <selection activeCell="S20" sqref="S20"/>
    </sheetView>
  </sheetViews>
  <sheetFormatPr defaultRowHeight="16.5"/>
  <cols>
    <col min="1" max="1" width="6" bestFit="1" customWidth="1"/>
    <col min="2" max="6" width="8.125" bestFit="1" customWidth="1"/>
  </cols>
  <sheetData>
    <row r="1" spans="1:6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</row>
    <row r="2" spans="1:6">
      <c r="A2" s="8">
        <v>41246</v>
      </c>
      <c r="B2" s="9">
        <v>1200</v>
      </c>
      <c r="C2" s="9">
        <v>52</v>
      </c>
      <c r="D2" s="9">
        <v>56</v>
      </c>
      <c r="E2" s="9">
        <v>50</v>
      </c>
      <c r="F2" s="9">
        <v>54</v>
      </c>
    </row>
    <row r="3" spans="1:6">
      <c r="A3" s="8">
        <v>41247</v>
      </c>
      <c r="B3" s="9">
        <v>1250</v>
      </c>
      <c r="C3" s="9">
        <v>53</v>
      </c>
      <c r="D3" s="9">
        <v>56</v>
      </c>
      <c r="E3" s="9">
        <v>52</v>
      </c>
      <c r="F3" s="9">
        <v>55</v>
      </c>
    </row>
    <row r="4" spans="1:6">
      <c r="A4" s="8">
        <v>41248</v>
      </c>
      <c r="B4" s="9">
        <v>1500</v>
      </c>
      <c r="C4" s="9">
        <v>56</v>
      </c>
      <c r="D4" s="9">
        <v>62</v>
      </c>
      <c r="E4" s="9">
        <v>56</v>
      </c>
      <c r="F4" s="9">
        <v>60</v>
      </c>
    </row>
    <row r="5" spans="1:6">
      <c r="A5" s="8">
        <v>41249</v>
      </c>
      <c r="B5" s="9">
        <v>1600</v>
      </c>
      <c r="C5" s="9">
        <v>62</v>
      </c>
      <c r="D5" s="9">
        <v>62</v>
      </c>
      <c r="E5" s="9">
        <v>58</v>
      </c>
      <c r="F5" s="9">
        <v>60</v>
      </c>
    </row>
    <row r="6" spans="1:6">
      <c r="A6" s="8">
        <v>41250</v>
      </c>
      <c r="B6" s="9">
        <v>2500</v>
      </c>
      <c r="C6" s="9">
        <v>60</v>
      </c>
      <c r="D6" s="9">
        <v>60</v>
      </c>
      <c r="E6" s="9">
        <v>56</v>
      </c>
      <c r="F6" s="9">
        <v>58</v>
      </c>
    </row>
    <row r="7" spans="1:6">
      <c r="A7" s="8">
        <v>41253</v>
      </c>
      <c r="B7" s="9">
        <v>2400</v>
      </c>
      <c r="C7" s="9">
        <v>56</v>
      </c>
      <c r="D7" s="9">
        <v>57</v>
      </c>
      <c r="E7" s="9">
        <v>52</v>
      </c>
      <c r="F7" s="9">
        <v>54</v>
      </c>
    </row>
    <row r="8" spans="1:6">
      <c r="A8" s="8">
        <v>41254</v>
      </c>
      <c r="B8" s="9">
        <v>3000</v>
      </c>
      <c r="C8" s="9">
        <v>54</v>
      </c>
      <c r="D8" s="9">
        <v>55</v>
      </c>
      <c r="E8" s="9">
        <v>50</v>
      </c>
      <c r="F8" s="9">
        <v>52</v>
      </c>
    </row>
    <row r="9" spans="1:6">
      <c r="A9" s="8">
        <v>41255</v>
      </c>
      <c r="B9" s="9">
        <v>3600</v>
      </c>
      <c r="C9" s="9">
        <v>50</v>
      </c>
      <c r="D9" s="9">
        <v>55</v>
      </c>
      <c r="E9" s="9">
        <v>45</v>
      </c>
      <c r="F9" s="9">
        <v>50</v>
      </c>
    </row>
    <row r="10" spans="1:6">
      <c r="A10" s="8">
        <v>41256</v>
      </c>
      <c r="B10" s="9">
        <v>3000</v>
      </c>
      <c r="C10" s="9">
        <v>50</v>
      </c>
      <c r="D10" s="9">
        <v>56</v>
      </c>
      <c r="E10" s="9">
        <v>48</v>
      </c>
      <c r="F10" s="9">
        <v>54</v>
      </c>
    </row>
    <row r="11" spans="1:6">
      <c r="A11" s="8">
        <v>41257</v>
      </c>
      <c r="B11" s="9">
        <v>2560</v>
      </c>
      <c r="C11" s="9">
        <v>55</v>
      </c>
      <c r="D11" s="9">
        <v>58</v>
      </c>
      <c r="E11" s="9">
        <v>53</v>
      </c>
      <c r="F11" s="9">
        <v>58</v>
      </c>
    </row>
    <row r="12" spans="1:6">
      <c r="A12" s="8">
        <v>41260</v>
      </c>
      <c r="B12" s="9">
        <v>2000</v>
      </c>
      <c r="C12" s="9">
        <v>60</v>
      </c>
      <c r="D12" s="9">
        <v>66</v>
      </c>
      <c r="E12" s="9">
        <v>60</v>
      </c>
      <c r="F12" s="9">
        <v>66</v>
      </c>
    </row>
    <row r="13" spans="1:6">
      <c r="A13" s="8">
        <v>41261</v>
      </c>
      <c r="B13" s="9">
        <v>2200</v>
      </c>
      <c r="C13" s="9">
        <v>66</v>
      </c>
      <c r="D13" s="9">
        <v>70</v>
      </c>
      <c r="E13" s="9">
        <v>64</v>
      </c>
      <c r="F13" s="9">
        <v>70</v>
      </c>
    </row>
    <row r="14" spans="1:6">
      <c r="A14" s="8">
        <v>41262</v>
      </c>
      <c r="B14" s="9">
        <v>2000</v>
      </c>
      <c r="C14" s="9">
        <v>71</v>
      </c>
      <c r="D14" s="9">
        <v>76</v>
      </c>
      <c r="E14" s="9">
        <v>70</v>
      </c>
      <c r="F14" s="9">
        <v>75</v>
      </c>
    </row>
    <row r="15" spans="1:6">
      <c r="A15" s="8">
        <v>41263</v>
      </c>
      <c r="B15" s="9">
        <v>1800</v>
      </c>
      <c r="C15" s="9">
        <v>74</v>
      </c>
      <c r="D15" s="9">
        <v>78</v>
      </c>
      <c r="E15" s="9">
        <v>70</v>
      </c>
      <c r="F15" s="9">
        <v>76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直條圖</vt:lpstr>
      <vt:lpstr>橫條圖</vt:lpstr>
      <vt:lpstr>圓形圖</vt:lpstr>
      <vt:lpstr>子圖</vt:lpstr>
      <vt:lpstr>脫離圓心</vt:lpstr>
      <vt:lpstr>雷達圖</vt:lpstr>
      <vt:lpstr>XY散佈圖</vt:lpstr>
      <vt:lpstr>折線圖</vt:lpstr>
      <vt:lpstr>股票圖</vt:lpstr>
      <vt:lpstr>組合圖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Saying</dc:creator>
  <cp:lastModifiedBy>C2</cp:lastModifiedBy>
  <dcterms:created xsi:type="dcterms:W3CDTF">2013-05-19T01:14:01Z</dcterms:created>
  <dcterms:modified xsi:type="dcterms:W3CDTF">2024-04-23T06:24:31Z</dcterms:modified>
</cp:coreProperties>
</file>