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esult" sheetId="1" r:id="rId1"/>
    <sheet name="Finding" sheetId="2" r:id="rId2"/>
  </sheets>
  <definedNames>
    <definedName name="_xlnm._FilterDatabase" localSheetId="0" hidden="1">Result!$A$1:$Z$397</definedName>
  </definedNames>
  <calcPr calcId="152511"/>
</workbook>
</file>

<file path=xl/calcChain.xml><?xml version="1.0" encoding="utf-8"?>
<calcChain xmlns="http://schemas.openxmlformats.org/spreadsheetml/2006/main">
  <c r="B12" i="2" l="1"/>
  <c r="B4" i="2" l="1"/>
  <c r="B7" i="2"/>
  <c r="B10" i="2" l="1"/>
  <c r="B13" i="2"/>
</calcChain>
</file>

<file path=xl/sharedStrings.xml><?xml version="1.0" encoding="utf-8"?>
<sst xmlns="http://schemas.openxmlformats.org/spreadsheetml/2006/main" count="44" uniqueCount="43">
  <si>
    <t>Test_Case</t>
  </si>
  <si>
    <t>Cust_Code</t>
  </si>
  <si>
    <t>Withdraw_Account</t>
  </si>
  <si>
    <t>Start_time</t>
  </si>
  <si>
    <t>End_time</t>
  </si>
  <si>
    <t>Status_code</t>
  </si>
  <si>
    <t>Success</t>
  </si>
  <si>
    <t>Message_Id</t>
  </si>
  <si>
    <t>Message</t>
  </si>
  <si>
    <t>Data_Success</t>
  </si>
  <si>
    <t>Data_Result</t>
  </si>
  <si>
    <t>Data_Result_Map</t>
  </si>
  <si>
    <t>Data_Tx_Ref</t>
  </si>
  <si>
    <t>Data_From_Account</t>
  </si>
  <si>
    <t>Data_From_Ver_No</t>
  </si>
  <si>
    <t>Data_To_Account</t>
  </si>
  <si>
    <t>Data_To_Ver_No</t>
  </si>
  <si>
    <t>Result</t>
  </si>
  <si>
    <t>Cases per process</t>
  </si>
  <si>
    <t>Total cases</t>
  </si>
  <si>
    <t>Timeout cases</t>
  </si>
  <si>
    <t xml:space="preserve">Process restart frequency </t>
  </si>
  <si>
    <t>Start Time</t>
  </si>
  <si>
    <t>End Time</t>
  </si>
  <si>
    <t>Duration</t>
  </si>
  <si>
    <t>Timeout cases %</t>
  </si>
  <si>
    <t>Process restart count</t>
  </si>
  <si>
    <t>(from screen capture below)</t>
  </si>
  <si>
    <t>Fixed_Deposit_Placement</t>
  </si>
  <si>
    <t>Fixed_Deposit_Account</t>
  </si>
  <si>
    <t>Product_Code</t>
  </si>
  <si>
    <t>Ccy</t>
  </si>
  <si>
    <t>Principal</t>
  </si>
  <si>
    <t>Interest_Rate</t>
  </si>
  <si>
    <t>Tenor_Type</t>
  </si>
  <si>
    <t>Tenor</t>
  </si>
  <si>
    <t>Renew_Instruction</t>
  </si>
  <si>
    <t>Success %</t>
  </si>
  <si>
    <t>Failure %</t>
  </si>
  <si>
    <t>Unexpected cases</t>
  </si>
  <si>
    <t>AM</t>
  </si>
  <si>
    <t xml:space="preserve">grep -ai 'start to listen' bte-20220706.log </t>
  </si>
  <si>
    <t>sequential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</si>
</sst>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1" fontId="0" fillId="0" borderId="1" xfId="0" applyNumberFormat="1" applyBorder="1" applyAlignment="1">
      <alignment horizontal="right"/>
    </xf>
    <xf numFmtId="0" fontId="2" fillId="0" borderId="0" xfId="0" applyFont="1"/>
    <xf numFmtId="0" fontId="3" fillId="0" borderId="1" xfId="0" applyFont="1" applyBorder="1"/>
    <xf numFmtId="2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49" fontId="0" fillId="0" borderId="0" xfId="0" applyNumberFormat="1"/>
    <xf numFmtId="49" fontId="1" fillId="4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85725</xdr:rowOff>
    </xdr:from>
    <xdr:to>
      <xdr:col>2</xdr:col>
      <xdr:colOff>1238738</xdr:colOff>
      <xdr:row>18</xdr:row>
      <xdr:rowOff>28620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90875"/>
          <a:ext cx="3496163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397"/>
  <sheetViews>
    <sheetView tabSelected="1" workbookViewId="0">
      <pane ySplit="1" topLeftCell="A2" activePane="bottomLeft" state="frozen"/>
      <selection pane="bottomLeft" activeCell="AC1" sqref="AC1"/>
    </sheetView>
  </sheetViews>
  <sheetFormatPr defaultRowHeight="15" outlineLevelCol="1" x14ac:dyDescent="0.25"/>
  <cols>
    <col min="1" max="1" width="9.85546875" bestFit="1" customWidth="1"/>
    <col min="2" max="2" width="27.140625" hidden="1" customWidth="1"/>
    <col min="3" max="3" width="14" customWidth="1" outlineLevel="1"/>
    <col min="4" max="4" width="25.85546875" customWidth="1" outlineLevel="1"/>
    <col min="5" max="5" width="14.5703125" customWidth="1" outlineLevel="1"/>
    <col min="6" max="6" width="14.85546875" customWidth="1" outlineLevel="1"/>
    <col min="7" max="7" width="11" customWidth="1" outlineLevel="1"/>
    <col min="8" max="8" width="15.28515625" customWidth="1" outlineLevel="1"/>
    <col min="9" max="9" width="15.5703125" customWidth="1" outlineLevel="1"/>
    <col min="10" max="10" width="12.140625" customWidth="1" outlineLevel="1"/>
    <col min="11" max="11" width="8.42578125" bestFit="1" customWidth="1" outlineLevel="1"/>
    <col min="12" max="12" width="15" customWidth="1" outlineLevel="1"/>
    <col min="13" max="14" width="18.28515625" bestFit="1" customWidth="1"/>
    <col min="15" max="15" width="8.7109375" customWidth="1"/>
    <col min="16" max="16" width="135.28515625" customWidth="1"/>
    <col min="17" max="17" width="11.42578125" bestFit="1" customWidth="1"/>
    <col min="18" max="18" width="8.7109375" bestFit="1" customWidth="1"/>
    <col min="19" max="19" width="12.7109375" bestFit="1" customWidth="1"/>
    <col min="20" max="20" width="11.5703125" bestFit="1" customWidth="1"/>
    <col min="21" max="21" width="16.5703125" bestFit="1" customWidth="1"/>
    <col min="22" max="22" width="12" bestFit="1" customWidth="1"/>
    <col min="23" max="23" width="19" bestFit="1" customWidth="1"/>
    <col min="24" max="24" width="18.5703125" bestFit="1" customWidth="1"/>
    <col min="25" max="25" width="16.42578125" bestFit="1" customWidth="1"/>
    <col min="26" max="26" width="16" bestFit="1" customWidth="1"/>
  </cols>
  <sheetData>
    <row r="1" spans="1:30" s="3" customFormat="1" x14ac:dyDescent="0.25">
      <c r="A1" s="3" t="s">
        <v>0</v>
      </c>
      <c r="B1" s="3" t="s">
        <v>28</v>
      </c>
      <c r="C1" s="3" t="s">
        <v>1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/>
      <c r="AB1"/>
      <c r="AC1"/>
      <c r="AD1"/>
    </row>
    <row r="2" spans="1:30" x14ac:dyDescent="0.25">
      <c r="D2" s="16"/>
      <c r="E2" s="15"/>
      <c r="F2" s="1"/>
      <c r="G2" s="15"/>
      <c r="H2" s="15"/>
      <c r="M2" s="5"/>
      <c r="N2" s="5"/>
    </row>
    <row r="3" spans="1:30" x14ac:dyDescent="0.25">
      <c r="D3" s="16"/>
      <c r="E3" s="15"/>
      <c r="F3" s="1"/>
      <c r="G3" s="15"/>
      <c r="H3" s="15"/>
      <c r="M3" s="5"/>
      <c r="N3" s="5"/>
    </row>
    <row r="4" spans="1:30" x14ac:dyDescent="0.25">
      <c r="D4" s="16"/>
      <c r="E4" s="15"/>
      <c r="F4" s="1"/>
      <c r="G4" s="15"/>
      <c r="H4" s="15"/>
      <c r="M4" s="5"/>
      <c r="N4" s="5"/>
    </row>
    <row r="5" spans="1:30" x14ac:dyDescent="0.25">
      <c r="D5" s="16"/>
      <c r="E5" s="15"/>
      <c r="F5" s="1"/>
      <c r="G5" s="15"/>
      <c r="H5" s="15"/>
      <c r="M5" s="5"/>
      <c r="N5" s="5"/>
    </row>
    <row r="6" spans="1:30" x14ac:dyDescent="0.25">
      <c r="D6" s="16"/>
      <c r="E6" s="15"/>
      <c r="F6" s="1"/>
      <c r="G6" s="15"/>
      <c r="H6" s="15"/>
      <c r="M6" s="5"/>
      <c r="N6" s="5"/>
    </row>
    <row r="7" spans="1:30" x14ac:dyDescent="0.25">
      <c r="D7" s="16"/>
      <c r="E7" s="15"/>
      <c r="F7" s="1"/>
      <c r="G7" s="15"/>
      <c r="H7" s="15"/>
      <c r="M7" s="5"/>
      <c r="N7" s="5"/>
    </row>
    <row r="8" spans="1:30" x14ac:dyDescent="0.25">
      <c r="A8" s="2"/>
      <c r="D8" s="16"/>
      <c r="E8" s="15"/>
      <c r="F8" s="1"/>
      <c r="G8" s="15"/>
      <c r="H8" s="15"/>
      <c r="M8" s="5"/>
      <c r="N8" s="5"/>
    </row>
    <row r="9" spans="1:30" x14ac:dyDescent="0.25">
      <c r="A9" s="2"/>
      <c r="D9" s="16"/>
      <c r="E9" s="15"/>
      <c r="F9" s="1"/>
      <c r="G9" s="15"/>
      <c r="H9" s="15"/>
      <c r="M9" s="5"/>
      <c r="N9" s="5"/>
    </row>
    <row r="10" spans="1:30" x14ac:dyDescent="0.25">
      <c r="A10" s="2"/>
      <c r="D10" s="16"/>
      <c r="E10" s="15"/>
      <c r="F10" s="1"/>
      <c r="G10" s="15"/>
      <c r="H10" s="15"/>
      <c r="M10" s="5"/>
      <c r="N10" s="5"/>
    </row>
    <row r="11" spans="1:30" x14ac:dyDescent="0.25">
      <c r="A11" s="2"/>
      <c r="D11" s="16"/>
      <c r="E11" s="15"/>
      <c r="F11" s="1"/>
      <c r="G11" s="15"/>
      <c r="H11" s="15"/>
      <c r="M11" s="5"/>
      <c r="N11" s="5"/>
    </row>
    <row r="12" spans="1:30" x14ac:dyDescent="0.25">
      <c r="A12" s="2"/>
      <c r="D12" s="16"/>
      <c r="E12" s="15"/>
      <c r="F12" s="1"/>
      <c r="G12" s="15"/>
      <c r="H12" s="15"/>
      <c r="M12" s="5"/>
      <c r="N12" s="5"/>
    </row>
    <row r="13" spans="1:30" x14ac:dyDescent="0.25">
      <c r="A13" s="2"/>
      <c r="D13" s="16"/>
      <c r="E13" s="15"/>
      <c r="F13" s="1"/>
      <c r="G13" s="15"/>
      <c r="H13" s="15"/>
      <c r="M13" s="5"/>
      <c r="N13" s="5"/>
    </row>
    <row r="14" spans="1:30" x14ac:dyDescent="0.25">
      <c r="A14" s="2"/>
      <c r="D14" s="16"/>
      <c r="E14" s="15"/>
      <c r="F14" s="1"/>
      <c r="G14" s="15"/>
      <c r="H14" s="15"/>
      <c r="M14" s="5"/>
      <c r="N14" s="5"/>
    </row>
    <row r="15" spans="1:30" x14ac:dyDescent="0.25">
      <c r="A15" s="2"/>
      <c r="D15" s="16"/>
      <c r="E15" s="15"/>
      <c r="F15" s="1"/>
      <c r="G15" s="15"/>
      <c r="H15" s="15"/>
      <c r="M15" s="5"/>
      <c r="N15" s="5"/>
    </row>
    <row r="16" spans="1:30" x14ac:dyDescent="0.25">
      <c r="A16" s="2"/>
      <c r="D16" s="16"/>
      <c r="E16" s="15"/>
      <c r="F16" s="1"/>
      <c r="G16" s="15"/>
      <c r="H16" s="15"/>
      <c r="M16" s="5"/>
      <c r="N16" s="5"/>
    </row>
    <row r="17" spans="1:14" x14ac:dyDescent="0.25">
      <c r="A17" s="2"/>
      <c r="D17" s="16"/>
      <c r="E17" s="15"/>
      <c r="F17" s="1"/>
      <c r="G17" s="15"/>
      <c r="H17" s="15"/>
      <c r="M17" s="5"/>
      <c r="N17" s="5"/>
    </row>
    <row r="18" spans="1:14" x14ac:dyDescent="0.25">
      <c r="A18" s="2"/>
      <c r="D18" s="16"/>
      <c r="E18" s="15"/>
      <c r="F18" s="1"/>
      <c r="G18" s="15"/>
      <c r="H18" s="15"/>
      <c r="M18" s="5"/>
      <c r="N18" s="5"/>
    </row>
    <row r="19" spans="1:14" x14ac:dyDescent="0.25">
      <c r="A19" s="2"/>
      <c r="D19" s="16"/>
      <c r="E19" s="15"/>
      <c r="F19" s="1"/>
      <c r="G19" s="15"/>
      <c r="H19" s="15"/>
      <c r="M19" s="5"/>
      <c r="N19" s="5"/>
    </row>
    <row r="20" spans="1:14" x14ac:dyDescent="0.25">
      <c r="D20" s="16"/>
      <c r="E20" s="15"/>
      <c r="F20" s="1"/>
      <c r="G20" s="15"/>
      <c r="H20" s="15"/>
      <c r="M20" s="5"/>
      <c r="N20" s="5"/>
    </row>
    <row r="21" spans="1:14" x14ac:dyDescent="0.25">
      <c r="D21" s="16"/>
      <c r="E21" s="15"/>
      <c r="F21" s="1"/>
      <c r="G21" s="15"/>
      <c r="H21" s="15"/>
      <c r="M21" s="5"/>
      <c r="N21" s="5"/>
    </row>
    <row r="22" spans="1:14" x14ac:dyDescent="0.25">
      <c r="D22" s="16"/>
      <c r="E22" s="15"/>
      <c r="F22" s="1"/>
      <c r="G22" s="15"/>
      <c r="H22" s="15"/>
      <c r="M22" s="5"/>
      <c r="N22" s="5"/>
    </row>
    <row r="23" spans="1:14" x14ac:dyDescent="0.25">
      <c r="D23" s="16"/>
      <c r="E23" s="15"/>
      <c r="F23" s="1"/>
      <c r="G23" s="15"/>
      <c r="H23" s="15"/>
      <c r="M23" s="5"/>
      <c r="N23" s="5"/>
    </row>
    <row r="24" spans="1:14" x14ac:dyDescent="0.25">
      <c r="D24" s="16"/>
      <c r="E24" s="15"/>
      <c r="F24" s="1"/>
      <c r="G24" s="15"/>
      <c r="H24" s="15"/>
      <c r="M24" s="5"/>
      <c r="N24" s="5"/>
    </row>
    <row r="25" spans="1:14" x14ac:dyDescent="0.25">
      <c r="D25" s="16"/>
      <c r="E25" s="15"/>
      <c r="F25" s="1"/>
      <c r="G25" s="15"/>
      <c r="H25" s="15"/>
      <c r="M25" s="5"/>
      <c r="N25" s="5"/>
    </row>
    <row r="26" spans="1:14" x14ac:dyDescent="0.25">
      <c r="A26" s="3"/>
      <c r="D26" s="16"/>
      <c r="E26" s="15"/>
      <c r="F26" s="1"/>
      <c r="G26" s="15"/>
      <c r="H26" s="15"/>
      <c r="M26" s="5"/>
      <c r="N26" s="5"/>
    </row>
    <row r="27" spans="1:14" x14ac:dyDescent="0.25">
      <c r="A27" s="3"/>
      <c r="D27" s="16"/>
      <c r="E27" s="15"/>
      <c r="F27" s="1"/>
      <c r="G27" s="15"/>
      <c r="H27" s="15"/>
      <c r="M27" s="5"/>
      <c r="N27" s="5"/>
    </row>
    <row r="28" spans="1:14" x14ac:dyDescent="0.25">
      <c r="A28" s="3"/>
      <c r="D28" s="16"/>
      <c r="E28" s="15"/>
      <c r="F28" s="1"/>
      <c r="G28" s="15"/>
      <c r="H28" s="15"/>
      <c r="M28" s="5"/>
      <c r="N28" s="5"/>
    </row>
    <row r="29" spans="1:14" x14ac:dyDescent="0.25">
      <c r="A29" s="3"/>
      <c r="D29" s="16"/>
      <c r="E29" s="15"/>
      <c r="F29" s="1"/>
      <c r="G29" s="15"/>
      <c r="H29" s="15"/>
      <c r="M29" s="5"/>
      <c r="N29" s="5"/>
    </row>
    <row r="30" spans="1:14" x14ac:dyDescent="0.25">
      <c r="A30" s="3"/>
      <c r="D30" s="16"/>
      <c r="E30" s="15"/>
      <c r="F30" s="1"/>
      <c r="G30" s="15"/>
      <c r="H30" s="15"/>
      <c r="M30" s="5"/>
      <c r="N30" s="5"/>
    </row>
    <row r="31" spans="1:14" x14ac:dyDescent="0.25">
      <c r="A31" s="3"/>
      <c r="D31" s="16"/>
      <c r="E31" s="15"/>
      <c r="F31" s="1"/>
      <c r="G31" s="15"/>
      <c r="H31" s="15"/>
      <c r="M31" s="5"/>
      <c r="N31" s="5"/>
    </row>
    <row r="32" spans="1:14" x14ac:dyDescent="0.25">
      <c r="A32" s="3"/>
      <c r="D32" s="16"/>
      <c r="E32" s="15"/>
      <c r="F32" s="1"/>
      <c r="G32" s="15"/>
      <c r="H32" s="15"/>
      <c r="M32" s="5"/>
      <c r="N32" s="5"/>
    </row>
    <row r="33" spans="1:14" x14ac:dyDescent="0.25">
      <c r="A33" s="3"/>
      <c r="D33" s="16"/>
      <c r="E33" s="15"/>
      <c r="F33" s="1"/>
      <c r="G33" s="15"/>
      <c r="H33" s="15"/>
      <c r="M33" s="5"/>
      <c r="N33" s="5"/>
    </row>
    <row r="34" spans="1:14" x14ac:dyDescent="0.25">
      <c r="A34" s="3"/>
      <c r="D34" s="16"/>
      <c r="E34" s="15"/>
      <c r="F34" s="1"/>
      <c r="G34" s="15"/>
      <c r="H34" s="15"/>
      <c r="M34" s="5"/>
      <c r="N34" s="5"/>
    </row>
    <row r="35" spans="1:14" x14ac:dyDescent="0.25">
      <c r="A35" s="3"/>
      <c r="D35" s="16"/>
      <c r="E35" s="15"/>
      <c r="F35" s="1"/>
      <c r="G35" s="15"/>
      <c r="H35" s="15"/>
      <c r="M35" s="5"/>
      <c r="N35" s="5"/>
    </row>
    <row r="36" spans="1:14" x14ac:dyDescent="0.25">
      <c r="A36" s="3"/>
      <c r="D36" s="16"/>
      <c r="E36" s="15"/>
      <c r="F36" s="1"/>
      <c r="G36" s="15"/>
      <c r="H36" s="15"/>
      <c r="M36" s="5"/>
      <c r="N36" s="5"/>
    </row>
    <row r="37" spans="1:14" x14ac:dyDescent="0.25">
      <c r="A37" s="3"/>
      <c r="D37" s="16"/>
      <c r="E37" s="15"/>
      <c r="F37" s="1"/>
      <c r="G37" s="15"/>
      <c r="H37" s="15"/>
      <c r="M37" s="5"/>
      <c r="N37" s="5"/>
    </row>
    <row r="38" spans="1:14" x14ac:dyDescent="0.25">
      <c r="C38" s="17"/>
      <c r="D38" s="16"/>
      <c r="E38" s="15"/>
      <c r="F38" s="1"/>
      <c r="G38" s="15"/>
      <c r="H38" s="17"/>
      <c r="I38" s="4"/>
      <c r="M38" s="5"/>
      <c r="N38" s="5"/>
    </row>
    <row r="39" spans="1:14" x14ac:dyDescent="0.25">
      <c r="C39" s="17"/>
      <c r="D39" s="16"/>
      <c r="E39" s="15"/>
      <c r="F39" s="1"/>
      <c r="G39" s="15"/>
      <c r="H39" s="17"/>
      <c r="I39" s="4"/>
      <c r="M39" s="5"/>
      <c r="N39" s="5"/>
    </row>
    <row r="40" spans="1:14" x14ac:dyDescent="0.25">
      <c r="C40" s="17"/>
      <c r="D40" s="16"/>
      <c r="E40" s="15"/>
      <c r="F40" s="1"/>
      <c r="G40" s="15"/>
      <c r="H40" s="17"/>
      <c r="I40" s="4"/>
      <c r="M40" s="5"/>
      <c r="N40" s="5"/>
    </row>
    <row r="41" spans="1:14" x14ac:dyDescent="0.25">
      <c r="C41" s="17"/>
      <c r="D41" s="16"/>
      <c r="E41" s="15"/>
      <c r="F41" s="1"/>
      <c r="G41" s="15"/>
      <c r="H41" s="17"/>
      <c r="I41" s="4"/>
      <c r="M41" s="5"/>
      <c r="N41" s="5"/>
    </row>
    <row r="42" spans="1:14" x14ac:dyDescent="0.25">
      <c r="C42" s="17"/>
      <c r="D42" s="16"/>
      <c r="E42" s="15"/>
      <c r="F42" s="1"/>
      <c r="G42" s="15"/>
      <c r="H42" s="17"/>
      <c r="I42" s="4"/>
      <c r="M42" s="5"/>
      <c r="N42" s="5"/>
    </row>
    <row r="43" spans="1:14" x14ac:dyDescent="0.25">
      <c r="C43" s="17"/>
      <c r="D43" s="16"/>
      <c r="E43" s="15"/>
      <c r="F43" s="1"/>
      <c r="G43" s="15"/>
      <c r="H43" s="17"/>
      <c r="I43" s="4"/>
      <c r="M43" s="5"/>
      <c r="N43" s="5"/>
    </row>
    <row r="44" spans="1:14" x14ac:dyDescent="0.25">
      <c r="A44" s="2"/>
      <c r="C44" s="17"/>
      <c r="D44" s="16"/>
      <c r="E44" s="15"/>
      <c r="F44" s="1"/>
      <c r="G44" s="15"/>
      <c r="H44" s="17"/>
      <c r="I44" s="4"/>
      <c r="M44" s="5"/>
      <c r="N44" s="5"/>
    </row>
    <row r="45" spans="1:14" x14ac:dyDescent="0.25">
      <c r="A45" s="2"/>
      <c r="C45" s="17"/>
      <c r="D45" s="16"/>
      <c r="E45" s="15"/>
      <c r="F45" s="1"/>
      <c r="G45" s="15"/>
      <c r="H45" s="17"/>
      <c r="I45" s="4"/>
      <c r="M45" s="5"/>
      <c r="N45" s="5"/>
    </row>
    <row r="46" spans="1:14" x14ac:dyDescent="0.25">
      <c r="A46" s="2"/>
      <c r="C46" s="17"/>
      <c r="D46" s="16"/>
      <c r="E46" s="15"/>
      <c r="F46" s="1"/>
      <c r="G46" s="15"/>
      <c r="H46" s="17"/>
      <c r="I46" s="4"/>
      <c r="M46" s="5"/>
      <c r="N46" s="5"/>
    </row>
    <row r="47" spans="1:14" x14ac:dyDescent="0.25">
      <c r="A47" s="2"/>
      <c r="C47" s="17"/>
      <c r="D47" s="16"/>
      <c r="E47" s="15"/>
      <c r="F47" s="1"/>
      <c r="G47" s="15"/>
      <c r="H47" s="17"/>
      <c r="I47" s="4"/>
      <c r="M47" s="5"/>
      <c r="N47" s="5"/>
    </row>
    <row r="48" spans="1:14" x14ac:dyDescent="0.25">
      <c r="A48" s="2"/>
      <c r="C48" s="17"/>
      <c r="D48" s="16"/>
      <c r="E48" s="15"/>
      <c r="F48" s="1"/>
      <c r="G48" s="15"/>
      <c r="H48" s="17"/>
      <c r="I48" s="4"/>
      <c r="M48" s="5"/>
      <c r="N48" s="5"/>
    </row>
    <row r="49" spans="1:14" x14ac:dyDescent="0.25">
      <c r="A49" s="2"/>
      <c r="C49" s="17"/>
      <c r="D49" s="16"/>
      <c r="E49" s="15"/>
      <c r="F49" s="1"/>
      <c r="G49" s="15"/>
      <c r="H49" s="17"/>
      <c r="I49" s="4"/>
      <c r="M49" s="5"/>
      <c r="N49" s="5"/>
    </row>
    <row r="50" spans="1:14" x14ac:dyDescent="0.25">
      <c r="A50" s="2"/>
      <c r="C50" s="17"/>
      <c r="D50" s="16"/>
      <c r="E50" s="15"/>
      <c r="F50" s="1"/>
      <c r="G50" s="15"/>
      <c r="H50" s="17"/>
      <c r="I50" s="4"/>
      <c r="M50" s="5"/>
      <c r="N50" s="5"/>
    </row>
    <row r="51" spans="1:14" x14ac:dyDescent="0.25">
      <c r="A51" s="2"/>
      <c r="C51" s="17"/>
      <c r="D51" s="16"/>
      <c r="E51" s="15"/>
      <c r="F51" s="1"/>
      <c r="G51" s="15"/>
      <c r="H51" s="17"/>
      <c r="I51" s="4"/>
      <c r="M51" s="5"/>
      <c r="N51" s="5"/>
    </row>
    <row r="52" spans="1:14" x14ac:dyDescent="0.25">
      <c r="A52" s="2"/>
      <c r="C52" s="17"/>
      <c r="D52" s="16"/>
      <c r="E52" s="15"/>
      <c r="F52" s="1"/>
      <c r="G52" s="15"/>
      <c r="H52" s="17"/>
      <c r="I52" s="4"/>
      <c r="M52" s="5"/>
      <c r="N52" s="5"/>
    </row>
    <row r="53" spans="1:14" x14ac:dyDescent="0.25">
      <c r="A53" s="2"/>
      <c r="C53" s="17"/>
      <c r="D53" s="16"/>
      <c r="E53" s="15"/>
      <c r="F53" s="1"/>
      <c r="G53" s="15"/>
      <c r="H53" s="17"/>
      <c r="I53" s="4"/>
      <c r="M53" s="5"/>
      <c r="N53" s="5"/>
    </row>
    <row r="54" spans="1:14" x14ac:dyDescent="0.25">
      <c r="A54" s="2"/>
      <c r="C54" s="17"/>
      <c r="D54" s="16"/>
      <c r="E54" s="15"/>
      <c r="F54" s="1"/>
      <c r="G54" s="15"/>
      <c r="H54" s="17"/>
      <c r="I54" s="4"/>
      <c r="M54" s="5"/>
      <c r="N54" s="5"/>
    </row>
    <row r="55" spans="1:14" x14ac:dyDescent="0.25">
      <c r="A55" s="2"/>
      <c r="C55" s="17"/>
      <c r="D55" s="16"/>
      <c r="E55" s="15"/>
      <c r="F55" s="1"/>
      <c r="G55" s="15"/>
      <c r="H55" s="17"/>
      <c r="I55" s="4"/>
      <c r="M55" s="5"/>
      <c r="N55" s="5"/>
    </row>
    <row r="56" spans="1:14" x14ac:dyDescent="0.25">
      <c r="C56" s="17"/>
      <c r="D56" s="16"/>
      <c r="E56" s="15"/>
      <c r="F56" s="1"/>
      <c r="G56" s="15"/>
      <c r="H56" s="17"/>
      <c r="I56" s="4"/>
      <c r="M56" s="5"/>
      <c r="N56" s="5"/>
    </row>
    <row r="57" spans="1:14" x14ac:dyDescent="0.25">
      <c r="C57" s="17"/>
      <c r="D57" s="16"/>
      <c r="E57" s="15"/>
      <c r="F57" s="1"/>
      <c r="G57" s="15"/>
      <c r="H57" s="17"/>
      <c r="I57" s="4"/>
      <c r="M57" s="5"/>
      <c r="N57" s="5"/>
    </row>
    <row r="58" spans="1:14" x14ac:dyDescent="0.25">
      <c r="C58" s="17"/>
      <c r="D58" s="16"/>
      <c r="E58" s="15"/>
      <c r="F58" s="1"/>
      <c r="G58" s="15"/>
      <c r="H58" s="17"/>
      <c r="I58" s="4"/>
      <c r="M58" s="5"/>
      <c r="N58" s="5"/>
    </row>
    <row r="59" spans="1:14" x14ac:dyDescent="0.25">
      <c r="C59" s="17"/>
      <c r="D59" s="16"/>
      <c r="E59" s="15"/>
      <c r="F59" s="1"/>
      <c r="G59" s="15"/>
      <c r="H59" s="17"/>
      <c r="I59" s="4"/>
      <c r="M59" s="5"/>
      <c r="N59" s="5"/>
    </row>
    <row r="60" spans="1:14" x14ac:dyDescent="0.25">
      <c r="C60" s="17"/>
      <c r="D60" s="16"/>
      <c r="E60" s="15"/>
      <c r="F60" s="1"/>
      <c r="G60" s="15"/>
      <c r="H60" s="17"/>
      <c r="I60" s="4"/>
      <c r="M60" s="5"/>
      <c r="N60" s="5"/>
    </row>
    <row r="61" spans="1:14" x14ac:dyDescent="0.25">
      <c r="C61" s="17"/>
      <c r="D61" s="16"/>
      <c r="E61" s="15"/>
      <c r="F61" s="1"/>
      <c r="G61" s="15"/>
      <c r="H61" s="17"/>
      <c r="I61" s="4"/>
      <c r="M61" s="5"/>
      <c r="N61" s="5"/>
    </row>
    <row r="62" spans="1:14" x14ac:dyDescent="0.25">
      <c r="A62" s="3"/>
      <c r="C62" s="17"/>
      <c r="D62" s="16"/>
      <c r="E62" s="15"/>
      <c r="F62" s="1"/>
      <c r="G62" s="15"/>
      <c r="H62" s="17"/>
      <c r="I62" s="4"/>
      <c r="M62" s="5"/>
      <c r="N62" s="5"/>
    </row>
    <row r="63" spans="1:14" x14ac:dyDescent="0.25">
      <c r="A63" s="3"/>
      <c r="C63" s="17"/>
      <c r="D63" s="16"/>
      <c r="E63" s="15"/>
      <c r="F63" s="1"/>
      <c r="G63" s="15"/>
      <c r="H63" s="17"/>
      <c r="I63" s="4"/>
      <c r="M63" s="5"/>
      <c r="N63" s="5"/>
    </row>
    <row r="64" spans="1:14" x14ac:dyDescent="0.25">
      <c r="A64" s="3"/>
      <c r="C64" s="17"/>
      <c r="D64" s="16"/>
      <c r="E64" s="15"/>
      <c r="F64" s="1"/>
      <c r="G64" s="15"/>
      <c r="H64" s="17"/>
      <c r="I64" s="4"/>
      <c r="M64" s="5"/>
      <c r="N64" s="5"/>
    </row>
    <row r="65" spans="1:14" x14ac:dyDescent="0.25">
      <c r="A65" s="3"/>
      <c r="C65" s="17"/>
      <c r="D65" s="16"/>
      <c r="E65" s="15"/>
      <c r="F65" s="1"/>
      <c r="G65" s="15"/>
      <c r="H65" s="17"/>
      <c r="I65" s="4"/>
      <c r="M65" s="5"/>
      <c r="N65" s="5"/>
    </row>
    <row r="66" spans="1:14" x14ac:dyDescent="0.25">
      <c r="A66" s="3"/>
      <c r="C66" s="17"/>
      <c r="D66" s="16"/>
      <c r="E66" s="15"/>
      <c r="F66" s="1"/>
      <c r="G66" s="15"/>
      <c r="H66" s="17"/>
      <c r="I66" s="4"/>
      <c r="M66" s="5"/>
      <c r="N66" s="5"/>
    </row>
    <row r="67" spans="1:14" x14ac:dyDescent="0.25">
      <c r="A67" s="3"/>
      <c r="C67" s="17"/>
      <c r="D67" s="16"/>
      <c r="E67" s="15"/>
      <c r="F67" s="1"/>
      <c r="G67" s="15"/>
      <c r="H67" s="17"/>
      <c r="I67" s="4"/>
      <c r="M67" s="5"/>
      <c r="N67" s="5"/>
    </row>
    <row r="68" spans="1:14" x14ac:dyDescent="0.25">
      <c r="A68" s="3"/>
      <c r="C68" s="17"/>
      <c r="D68" s="16"/>
      <c r="E68" s="15"/>
      <c r="F68" s="1"/>
      <c r="G68" s="15"/>
      <c r="H68" s="17"/>
      <c r="I68" s="4"/>
      <c r="M68" s="5"/>
      <c r="N68" s="5"/>
    </row>
    <row r="69" spans="1:14" x14ac:dyDescent="0.25">
      <c r="A69" s="3"/>
      <c r="C69" s="17"/>
      <c r="D69" s="16"/>
      <c r="E69" s="15"/>
      <c r="F69" s="1"/>
      <c r="G69" s="15"/>
      <c r="H69" s="17"/>
      <c r="I69" s="4"/>
      <c r="M69" s="5"/>
      <c r="N69" s="5"/>
    </row>
    <row r="70" spans="1:14" x14ac:dyDescent="0.25">
      <c r="A70" s="3"/>
      <c r="C70" s="17"/>
      <c r="D70" s="16"/>
      <c r="E70" s="15"/>
      <c r="F70" s="1"/>
      <c r="G70" s="15"/>
      <c r="H70" s="17"/>
      <c r="I70" s="4"/>
      <c r="M70" s="5"/>
      <c r="N70" s="5"/>
    </row>
    <row r="71" spans="1:14" x14ac:dyDescent="0.25">
      <c r="A71" s="3"/>
      <c r="C71" s="17"/>
      <c r="D71" s="16"/>
      <c r="E71" s="15"/>
      <c r="F71" s="1"/>
      <c r="G71" s="15"/>
      <c r="H71" s="17"/>
      <c r="I71" s="4"/>
      <c r="M71" s="5"/>
      <c r="N71" s="5"/>
    </row>
    <row r="72" spans="1:14" x14ac:dyDescent="0.25">
      <c r="A72" s="3"/>
      <c r="C72" s="17"/>
      <c r="D72" s="16"/>
      <c r="E72" s="15"/>
      <c r="F72" s="1"/>
      <c r="G72" s="15"/>
      <c r="H72" s="17"/>
      <c r="I72" s="4"/>
      <c r="M72" s="5"/>
      <c r="N72" s="5"/>
    </row>
    <row r="73" spans="1:14" x14ac:dyDescent="0.25">
      <c r="A73" s="3"/>
      <c r="C73" s="17"/>
      <c r="D73" s="16"/>
      <c r="E73" s="15"/>
      <c r="F73" s="1"/>
      <c r="G73" s="15"/>
      <c r="H73" s="17"/>
      <c r="I73" s="4"/>
      <c r="M73" s="5"/>
      <c r="N73" s="5"/>
    </row>
    <row r="74" spans="1:14" x14ac:dyDescent="0.25">
      <c r="C74" s="17"/>
      <c r="D74" s="16"/>
      <c r="E74" s="15"/>
      <c r="F74" s="1"/>
      <c r="G74" s="15"/>
      <c r="H74" s="17"/>
      <c r="M74" s="5"/>
      <c r="N74" s="5"/>
    </row>
    <row r="75" spans="1:14" x14ac:dyDescent="0.25">
      <c r="C75" s="17"/>
      <c r="D75" s="16"/>
      <c r="E75" s="15"/>
      <c r="F75" s="1"/>
      <c r="G75" s="15"/>
      <c r="H75" s="17"/>
      <c r="M75" s="5"/>
      <c r="N75" s="5"/>
    </row>
    <row r="76" spans="1:14" x14ac:dyDescent="0.25">
      <c r="C76" s="17"/>
      <c r="D76" s="16"/>
      <c r="E76" s="15"/>
      <c r="F76" s="1"/>
      <c r="G76" s="15"/>
      <c r="H76" s="17"/>
      <c r="M76" s="5"/>
      <c r="N76" s="5"/>
    </row>
    <row r="77" spans="1:14" x14ac:dyDescent="0.25">
      <c r="C77" s="17"/>
      <c r="D77" s="16"/>
      <c r="E77" s="15"/>
      <c r="F77" s="1"/>
      <c r="G77" s="15"/>
      <c r="H77" s="17"/>
      <c r="M77" s="5"/>
      <c r="N77" s="5"/>
    </row>
    <row r="78" spans="1:14" x14ac:dyDescent="0.25">
      <c r="C78" s="17"/>
      <c r="D78" s="16"/>
      <c r="E78" s="15"/>
      <c r="F78" s="1"/>
      <c r="G78" s="15"/>
      <c r="H78" s="17"/>
      <c r="M78" s="5"/>
      <c r="N78" s="5"/>
    </row>
    <row r="79" spans="1:14" x14ac:dyDescent="0.25">
      <c r="C79" s="17"/>
      <c r="D79" s="16"/>
      <c r="E79" s="15"/>
      <c r="F79" s="1"/>
      <c r="G79" s="15"/>
      <c r="H79" s="17"/>
      <c r="M79" s="5"/>
      <c r="N79" s="5"/>
    </row>
    <row r="80" spans="1:14" x14ac:dyDescent="0.25">
      <c r="A80" s="2"/>
      <c r="C80" s="17"/>
      <c r="D80" s="16"/>
      <c r="E80" s="15"/>
      <c r="F80" s="1"/>
      <c r="G80" s="15"/>
      <c r="H80" s="17"/>
      <c r="M80" s="5"/>
      <c r="N80" s="5"/>
    </row>
    <row r="81" spans="1:14" x14ac:dyDescent="0.25">
      <c r="A81" s="2"/>
      <c r="C81" s="17"/>
      <c r="D81" s="16"/>
      <c r="E81" s="15"/>
      <c r="F81" s="1"/>
      <c r="G81" s="15"/>
      <c r="H81" s="17"/>
      <c r="M81" s="5"/>
      <c r="N81" s="5"/>
    </row>
    <row r="82" spans="1:14" x14ac:dyDescent="0.25">
      <c r="A82" s="2"/>
      <c r="C82" s="17"/>
      <c r="D82" s="16"/>
      <c r="E82" s="15"/>
      <c r="F82" s="1"/>
      <c r="G82" s="15"/>
      <c r="H82" s="17"/>
      <c r="M82" s="5"/>
      <c r="N82" s="5"/>
    </row>
    <row r="83" spans="1:14" x14ac:dyDescent="0.25">
      <c r="A83" s="2"/>
      <c r="C83" s="17"/>
      <c r="D83" s="16"/>
      <c r="E83" s="15"/>
      <c r="F83" s="1"/>
      <c r="G83" s="15"/>
      <c r="H83" s="17"/>
      <c r="M83" s="5"/>
      <c r="N83" s="5"/>
    </row>
    <row r="84" spans="1:14" x14ac:dyDescent="0.25">
      <c r="A84" s="2"/>
      <c r="C84" s="17"/>
      <c r="D84" s="16"/>
      <c r="E84" s="15"/>
      <c r="F84" s="1"/>
      <c r="G84" s="15"/>
      <c r="H84" s="17"/>
      <c r="M84" s="5"/>
      <c r="N84" s="5"/>
    </row>
    <row r="85" spans="1:14" x14ac:dyDescent="0.25">
      <c r="A85" s="2"/>
      <c r="C85" s="17"/>
      <c r="D85" s="16"/>
      <c r="E85" s="15"/>
      <c r="F85" s="1"/>
      <c r="G85" s="15"/>
      <c r="H85" s="17"/>
      <c r="M85" s="5"/>
      <c r="N85" s="5"/>
    </row>
    <row r="86" spans="1:14" x14ac:dyDescent="0.25">
      <c r="A86" s="2"/>
      <c r="C86" s="17"/>
      <c r="D86" s="16"/>
      <c r="E86" s="15"/>
      <c r="F86" s="1"/>
      <c r="G86" s="15"/>
      <c r="H86" s="17"/>
      <c r="M86" s="5"/>
      <c r="N86" s="5"/>
    </row>
    <row r="87" spans="1:14" x14ac:dyDescent="0.25">
      <c r="A87" s="2"/>
      <c r="C87" s="17"/>
      <c r="D87" s="16"/>
      <c r="E87" s="15"/>
      <c r="F87" s="1"/>
      <c r="G87" s="15"/>
      <c r="H87" s="17"/>
      <c r="M87" s="5"/>
      <c r="N87" s="5"/>
    </row>
    <row r="88" spans="1:14" x14ac:dyDescent="0.25">
      <c r="A88" s="2"/>
      <c r="C88" s="17"/>
      <c r="D88" s="16"/>
      <c r="E88" s="15"/>
      <c r="F88" s="1"/>
      <c r="G88" s="15"/>
      <c r="H88" s="17"/>
      <c r="M88" s="5"/>
      <c r="N88" s="5"/>
    </row>
    <row r="89" spans="1:14" x14ac:dyDescent="0.25">
      <c r="A89" s="2"/>
      <c r="C89" s="17"/>
      <c r="D89" s="16"/>
      <c r="E89" s="15"/>
      <c r="F89" s="1"/>
      <c r="G89" s="15"/>
      <c r="H89" s="17"/>
      <c r="M89" s="5"/>
      <c r="N89" s="5"/>
    </row>
    <row r="90" spans="1:14" x14ac:dyDescent="0.25">
      <c r="A90" s="2"/>
      <c r="C90" s="17"/>
      <c r="D90" s="16"/>
      <c r="E90" s="15"/>
      <c r="F90" s="1"/>
      <c r="G90" s="15"/>
      <c r="H90" s="17"/>
      <c r="M90" s="5"/>
      <c r="N90" s="5"/>
    </row>
    <row r="91" spans="1:14" x14ac:dyDescent="0.25">
      <c r="A91" s="2"/>
      <c r="C91" s="17"/>
      <c r="D91" s="16"/>
      <c r="E91" s="15"/>
      <c r="F91" s="1"/>
      <c r="G91" s="15"/>
      <c r="H91" s="17"/>
      <c r="M91" s="5"/>
      <c r="N91" s="5"/>
    </row>
    <row r="92" spans="1:14" x14ac:dyDescent="0.25">
      <c r="C92" s="17"/>
      <c r="D92" s="16"/>
      <c r="E92" s="15"/>
      <c r="F92" s="1"/>
      <c r="G92" s="15"/>
      <c r="H92" s="17"/>
      <c r="M92" s="5"/>
      <c r="N92" s="5"/>
    </row>
    <row r="93" spans="1:14" x14ac:dyDescent="0.25">
      <c r="C93" s="17"/>
      <c r="D93" s="16"/>
      <c r="E93" s="15"/>
      <c r="F93" s="1"/>
      <c r="G93" s="15"/>
      <c r="H93" s="17"/>
      <c r="M93" s="5"/>
      <c r="N93" s="5"/>
    </row>
    <row r="94" spans="1:14" x14ac:dyDescent="0.25">
      <c r="C94" s="17"/>
      <c r="D94" s="16"/>
      <c r="E94" s="15"/>
      <c r="F94" s="1"/>
      <c r="G94" s="15"/>
      <c r="H94" s="17"/>
      <c r="M94" s="5"/>
      <c r="N94" s="5"/>
    </row>
    <row r="95" spans="1:14" x14ac:dyDescent="0.25">
      <c r="C95" s="17"/>
      <c r="D95" s="16"/>
      <c r="E95" s="15"/>
      <c r="F95" s="1"/>
      <c r="G95" s="15"/>
      <c r="H95" s="17"/>
      <c r="M95" s="5"/>
      <c r="N95" s="5"/>
    </row>
    <row r="96" spans="1:14" x14ac:dyDescent="0.25">
      <c r="C96" s="17"/>
      <c r="D96" s="16"/>
      <c r="E96" s="15"/>
      <c r="F96" s="1"/>
      <c r="G96" s="15"/>
      <c r="H96" s="17"/>
      <c r="M96" s="5"/>
      <c r="N96" s="5"/>
    </row>
    <row r="97" spans="1:14" x14ac:dyDescent="0.25">
      <c r="C97" s="17"/>
      <c r="D97" s="16"/>
      <c r="E97" s="15"/>
      <c r="F97" s="1"/>
      <c r="G97" s="15"/>
      <c r="H97" s="17"/>
      <c r="M97" s="5"/>
      <c r="N97" s="5"/>
    </row>
    <row r="98" spans="1:14" x14ac:dyDescent="0.25">
      <c r="A98" s="3"/>
      <c r="C98" s="17"/>
      <c r="D98" s="16"/>
      <c r="E98" s="15"/>
      <c r="F98" s="1"/>
      <c r="G98" s="15"/>
      <c r="H98" s="17"/>
      <c r="M98" s="5"/>
      <c r="N98" s="5"/>
    </row>
    <row r="99" spans="1:14" x14ac:dyDescent="0.25">
      <c r="A99" s="3"/>
      <c r="C99" s="17"/>
      <c r="D99" s="16"/>
      <c r="E99" s="15"/>
      <c r="F99" s="1"/>
      <c r="G99" s="15"/>
      <c r="H99" s="17"/>
      <c r="M99" s="5"/>
      <c r="N99" s="5"/>
    </row>
    <row r="100" spans="1:14" x14ac:dyDescent="0.25">
      <c r="A100" s="3"/>
      <c r="C100" s="17"/>
      <c r="D100" s="16"/>
      <c r="E100" s="15"/>
      <c r="F100" s="1"/>
      <c r="G100" s="15"/>
      <c r="H100" s="17"/>
      <c r="M100" s="5"/>
      <c r="N100" s="5"/>
    </row>
    <row r="101" spans="1:14" x14ac:dyDescent="0.25">
      <c r="A101" s="3"/>
      <c r="C101" s="17"/>
      <c r="D101" s="16"/>
      <c r="E101" s="15"/>
      <c r="F101" s="1"/>
      <c r="G101" s="15"/>
      <c r="H101" s="17"/>
      <c r="M101" s="5"/>
      <c r="N101" s="5"/>
    </row>
    <row r="102" spans="1:14" x14ac:dyDescent="0.25">
      <c r="A102" s="3"/>
      <c r="C102" s="17"/>
      <c r="D102" s="16"/>
      <c r="E102" s="15"/>
      <c r="F102" s="1"/>
      <c r="G102" s="15"/>
      <c r="H102" s="17"/>
      <c r="M102" s="5"/>
      <c r="N102" s="5"/>
    </row>
    <row r="103" spans="1:14" x14ac:dyDescent="0.25">
      <c r="A103" s="3"/>
      <c r="C103" s="17"/>
      <c r="D103" s="16"/>
      <c r="E103" s="15"/>
      <c r="F103" s="1"/>
      <c r="G103" s="15"/>
      <c r="H103" s="17"/>
      <c r="M103" s="5"/>
      <c r="N103" s="5"/>
    </row>
    <row r="104" spans="1:14" x14ac:dyDescent="0.25">
      <c r="A104" s="3"/>
      <c r="C104" s="17"/>
      <c r="D104" s="16"/>
      <c r="E104" s="15"/>
      <c r="F104" s="1"/>
      <c r="G104" s="15"/>
      <c r="H104" s="17"/>
      <c r="M104" s="5"/>
      <c r="N104" s="5"/>
    </row>
    <row r="105" spans="1:14" x14ac:dyDescent="0.25">
      <c r="A105" s="3"/>
      <c r="C105" s="17"/>
      <c r="D105" s="16"/>
      <c r="E105" s="15"/>
      <c r="F105" s="1"/>
      <c r="G105" s="15"/>
      <c r="H105" s="17"/>
      <c r="M105" s="5"/>
      <c r="N105" s="5"/>
    </row>
    <row r="106" spans="1:14" x14ac:dyDescent="0.25">
      <c r="A106" s="3"/>
      <c r="C106" s="17"/>
      <c r="D106" s="16"/>
      <c r="E106" s="15"/>
      <c r="F106" s="1"/>
      <c r="G106" s="15"/>
      <c r="H106" s="17"/>
      <c r="M106" s="5"/>
      <c r="N106" s="5"/>
    </row>
    <row r="107" spans="1:14" x14ac:dyDescent="0.25">
      <c r="A107" s="3"/>
      <c r="C107" s="17"/>
      <c r="D107" s="16"/>
      <c r="E107" s="15"/>
      <c r="F107" s="1"/>
      <c r="G107" s="15"/>
      <c r="H107" s="17"/>
      <c r="M107" s="5"/>
      <c r="N107" s="5"/>
    </row>
    <row r="108" spans="1:14" x14ac:dyDescent="0.25">
      <c r="A108" s="3"/>
      <c r="C108" s="17"/>
      <c r="D108" s="16"/>
      <c r="E108" s="15"/>
      <c r="F108" s="1"/>
      <c r="G108" s="15"/>
      <c r="H108" s="17"/>
      <c r="M108" s="5"/>
      <c r="N108" s="5"/>
    </row>
    <row r="109" spans="1:14" x14ac:dyDescent="0.25">
      <c r="A109" s="3"/>
      <c r="C109" s="17"/>
      <c r="D109" s="16"/>
      <c r="E109" s="15"/>
      <c r="F109" s="1"/>
      <c r="G109" s="15"/>
      <c r="H109" s="17"/>
      <c r="M109" s="5"/>
      <c r="N109" s="5"/>
    </row>
    <row r="110" spans="1:14" x14ac:dyDescent="0.25">
      <c r="C110" s="17"/>
      <c r="D110" s="16"/>
      <c r="E110" s="15"/>
      <c r="F110" s="1"/>
      <c r="G110" s="15"/>
      <c r="H110" s="17"/>
      <c r="M110" s="5"/>
      <c r="N110" s="5"/>
    </row>
    <row r="111" spans="1:14" x14ac:dyDescent="0.25">
      <c r="C111" s="17"/>
      <c r="D111" s="16"/>
      <c r="E111" s="15"/>
      <c r="F111" s="1"/>
      <c r="G111" s="15"/>
      <c r="H111" s="17"/>
      <c r="M111" s="5"/>
      <c r="N111" s="5"/>
    </row>
    <row r="112" spans="1:14" x14ac:dyDescent="0.25">
      <c r="C112" s="17"/>
      <c r="D112" s="16"/>
      <c r="E112" s="15"/>
      <c r="F112" s="1"/>
      <c r="G112" s="15"/>
      <c r="H112" s="17"/>
      <c r="M112" s="5"/>
      <c r="N112" s="5"/>
    </row>
    <row r="113" spans="1:14" x14ac:dyDescent="0.25">
      <c r="C113" s="17"/>
      <c r="D113" s="16"/>
      <c r="E113" s="15"/>
      <c r="F113" s="1"/>
      <c r="G113" s="15"/>
      <c r="H113" s="17"/>
      <c r="M113" s="5"/>
      <c r="N113" s="5"/>
    </row>
    <row r="114" spans="1:14" x14ac:dyDescent="0.25">
      <c r="C114" s="17"/>
      <c r="D114" s="16"/>
      <c r="E114" s="15"/>
      <c r="F114" s="1"/>
      <c r="G114" s="15"/>
      <c r="H114" s="17"/>
      <c r="M114" s="5"/>
      <c r="N114" s="5"/>
    </row>
    <row r="115" spans="1:14" x14ac:dyDescent="0.25">
      <c r="C115" s="17"/>
      <c r="D115" s="16"/>
      <c r="E115" s="15"/>
      <c r="F115" s="1"/>
      <c r="G115" s="15"/>
      <c r="H115" s="17"/>
      <c r="M115" s="5"/>
      <c r="N115" s="5"/>
    </row>
    <row r="116" spans="1:14" x14ac:dyDescent="0.25">
      <c r="A116" s="2"/>
      <c r="C116" s="17"/>
      <c r="D116" s="16"/>
      <c r="E116" s="15"/>
      <c r="F116" s="1"/>
      <c r="G116" s="15"/>
      <c r="H116" s="17"/>
      <c r="M116" s="5"/>
      <c r="N116" s="5"/>
    </row>
    <row r="117" spans="1:14" x14ac:dyDescent="0.25">
      <c r="A117" s="2"/>
      <c r="C117" s="17"/>
      <c r="D117" s="16"/>
      <c r="E117" s="15"/>
      <c r="F117" s="1"/>
      <c r="G117" s="15"/>
      <c r="H117" s="17"/>
      <c r="M117" s="5"/>
      <c r="N117" s="5"/>
    </row>
    <row r="118" spans="1:14" x14ac:dyDescent="0.25">
      <c r="A118" s="2"/>
      <c r="C118" s="17"/>
      <c r="D118" s="16"/>
      <c r="E118" s="15"/>
      <c r="F118" s="1"/>
      <c r="G118" s="15"/>
      <c r="H118" s="17"/>
      <c r="M118" s="5"/>
      <c r="N118" s="5"/>
    </row>
    <row r="119" spans="1:14" x14ac:dyDescent="0.25">
      <c r="A119" s="2"/>
      <c r="C119" s="17"/>
      <c r="D119" s="16"/>
      <c r="E119" s="15"/>
      <c r="F119" s="1"/>
      <c r="G119" s="15"/>
      <c r="H119" s="17"/>
      <c r="M119" s="5"/>
      <c r="N119" s="5"/>
    </row>
    <row r="120" spans="1:14" x14ac:dyDescent="0.25">
      <c r="A120" s="2"/>
      <c r="C120" s="17"/>
      <c r="D120" s="16"/>
      <c r="E120" s="15"/>
      <c r="F120" s="1"/>
      <c r="G120" s="15"/>
      <c r="H120" s="17"/>
      <c r="M120" s="5"/>
      <c r="N120" s="5"/>
    </row>
    <row r="121" spans="1:14" x14ac:dyDescent="0.25">
      <c r="A121" s="2"/>
      <c r="C121" s="17"/>
      <c r="D121" s="16"/>
      <c r="E121" s="15"/>
      <c r="F121" s="1"/>
      <c r="G121" s="15"/>
      <c r="H121" s="17"/>
      <c r="M121" s="5"/>
      <c r="N121" s="5"/>
    </row>
    <row r="122" spans="1:14" x14ac:dyDescent="0.25">
      <c r="A122" s="2"/>
      <c r="C122" s="17"/>
      <c r="D122" s="16"/>
      <c r="E122" s="15"/>
      <c r="F122" s="1"/>
      <c r="G122" s="15"/>
      <c r="H122" s="17"/>
      <c r="M122" s="5"/>
      <c r="N122" s="5"/>
    </row>
    <row r="123" spans="1:14" x14ac:dyDescent="0.25">
      <c r="A123" s="2"/>
      <c r="C123" s="17"/>
      <c r="D123" s="16"/>
      <c r="E123" s="15"/>
      <c r="F123" s="1"/>
      <c r="G123" s="15"/>
      <c r="H123" s="17"/>
      <c r="M123" s="5"/>
      <c r="N123" s="5"/>
    </row>
    <row r="124" spans="1:14" x14ac:dyDescent="0.25">
      <c r="A124" s="2"/>
      <c r="C124" s="17"/>
      <c r="D124" s="16"/>
      <c r="E124" s="15"/>
      <c r="F124" s="1"/>
      <c r="G124" s="15"/>
      <c r="H124" s="17"/>
      <c r="M124" s="5"/>
      <c r="N124" s="5"/>
    </row>
    <row r="125" spans="1:14" x14ac:dyDescent="0.25">
      <c r="A125" s="2"/>
      <c r="C125" s="17"/>
      <c r="D125" s="16"/>
      <c r="E125" s="15"/>
      <c r="F125" s="1"/>
      <c r="G125" s="15"/>
      <c r="H125" s="17"/>
      <c r="M125" s="5"/>
      <c r="N125" s="5"/>
    </row>
    <row r="126" spans="1:14" x14ac:dyDescent="0.25">
      <c r="A126" s="2"/>
      <c r="C126" s="17"/>
      <c r="D126" s="16"/>
      <c r="E126" s="15"/>
      <c r="F126" s="1"/>
      <c r="G126" s="15"/>
      <c r="H126" s="17"/>
      <c r="M126" s="5"/>
      <c r="N126" s="5"/>
    </row>
    <row r="127" spans="1:14" x14ac:dyDescent="0.25">
      <c r="A127" s="2"/>
      <c r="C127" s="17"/>
      <c r="D127" s="16"/>
      <c r="E127" s="15"/>
      <c r="F127" s="1"/>
      <c r="G127" s="15"/>
      <c r="H127" s="17"/>
      <c r="M127" s="5"/>
      <c r="N127" s="5"/>
    </row>
    <row r="128" spans="1:14" x14ac:dyDescent="0.25">
      <c r="C128" s="17"/>
      <c r="D128" s="16"/>
      <c r="E128" s="15"/>
      <c r="F128" s="1"/>
      <c r="G128" s="15"/>
      <c r="H128" s="17"/>
      <c r="M128" s="5"/>
      <c r="N128" s="5"/>
    </row>
    <row r="129" spans="1:14" x14ac:dyDescent="0.25">
      <c r="C129" s="17"/>
      <c r="D129" s="16"/>
      <c r="E129" s="15"/>
      <c r="F129" s="1"/>
      <c r="G129" s="15"/>
      <c r="H129" s="17"/>
      <c r="M129" s="5"/>
      <c r="N129" s="5"/>
    </row>
    <row r="130" spans="1:14" x14ac:dyDescent="0.25">
      <c r="C130" s="17"/>
      <c r="D130" s="16"/>
      <c r="E130" s="15"/>
      <c r="F130" s="1"/>
      <c r="G130" s="15"/>
      <c r="H130" s="17"/>
      <c r="M130" s="5"/>
      <c r="N130" s="5"/>
    </row>
    <row r="131" spans="1:14" x14ac:dyDescent="0.25">
      <c r="C131" s="17"/>
      <c r="D131" s="16"/>
      <c r="E131" s="15"/>
      <c r="F131" s="1"/>
      <c r="G131" s="15"/>
      <c r="H131" s="17"/>
      <c r="M131" s="5"/>
      <c r="N131" s="5"/>
    </row>
    <row r="132" spans="1:14" x14ac:dyDescent="0.25">
      <c r="C132" s="17"/>
      <c r="D132" s="16"/>
      <c r="E132" s="15"/>
      <c r="F132" s="1"/>
      <c r="G132" s="15"/>
      <c r="H132" s="17"/>
      <c r="M132" s="5"/>
      <c r="N132" s="5"/>
    </row>
    <row r="133" spans="1:14" x14ac:dyDescent="0.25">
      <c r="C133" s="17"/>
      <c r="D133" s="16"/>
      <c r="E133" s="15"/>
      <c r="F133" s="1"/>
      <c r="G133" s="15"/>
      <c r="H133" s="17"/>
      <c r="M133" s="5"/>
      <c r="N133" s="5"/>
    </row>
    <row r="134" spans="1:14" x14ac:dyDescent="0.25">
      <c r="A134" s="3"/>
      <c r="C134" s="17"/>
      <c r="D134" s="16"/>
      <c r="E134" s="15"/>
      <c r="F134" s="1"/>
      <c r="G134" s="15"/>
      <c r="H134" s="17"/>
      <c r="M134" s="5"/>
      <c r="N134" s="5"/>
    </row>
    <row r="135" spans="1:14" x14ac:dyDescent="0.25">
      <c r="A135" s="3"/>
      <c r="C135" s="17"/>
      <c r="D135" s="16"/>
      <c r="E135" s="15"/>
      <c r="F135" s="1"/>
      <c r="G135" s="15"/>
      <c r="H135" s="17"/>
      <c r="M135" s="5"/>
      <c r="N135" s="5"/>
    </row>
    <row r="136" spans="1:14" x14ac:dyDescent="0.25">
      <c r="A136" s="3"/>
      <c r="C136" s="17"/>
      <c r="D136" s="16"/>
      <c r="E136" s="15"/>
      <c r="F136" s="1"/>
      <c r="G136" s="15"/>
      <c r="H136" s="17"/>
      <c r="M136" s="5"/>
      <c r="N136" s="5"/>
    </row>
    <row r="137" spans="1:14" x14ac:dyDescent="0.25">
      <c r="A137" s="3"/>
      <c r="C137" s="17"/>
      <c r="D137" s="16"/>
      <c r="E137" s="15"/>
      <c r="F137" s="1"/>
      <c r="G137" s="15"/>
      <c r="H137" s="17"/>
      <c r="M137" s="5"/>
      <c r="N137" s="5"/>
    </row>
    <row r="138" spans="1:14" x14ac:dyDescent="0.25">
      <c r="A138" s="3"/>
      <c r="C138" s="17"/>
      <c r="D138" s="16"/>
      <c r="E138" s="15"/>
      <c r="F138" s="1"/>
      <c r="G138" s="15"/>
      <c r="H138" s="17"/>
      <c r="M138" s="5"/>
      <c r="N138" s="5"/>
    </row>
    <row r="139" spans="1:14" x14ac:dyDescent="0.25">
      <c r="A139" s="3"/>
      <c r="C139" s="17"/>
      <c r="D139" s="16"/>
      <c r="E139" s="15"/>
      <c r="F139" s="1"/>
      <c r="G139" s="15"/>
      <c r="H139" s="17"/>
      <c r="M139" s="5"/>
      <c r="N139" s="5"/>
    </row>
    <row r="140" spans="1:14" x14ac:dyDescent="0.25">
      <c r="A140" s="3"/>
      <c r="C140" s="17"/>
      <c r="D140" s="16"/>
      <c r="E140" s="15"/>
      <c r="F140" s="1"/>
      <c r="G140" s="15"/>
      <c r="H140" s="17"/>
      <c r="M140" s="5"/>
      <c r="N140" s="5"/>
    </row>
    <row r="141" spans="1:14" x14ac:dyDescent="0.25">
      <c r="A141" s="3"/>
      <c r="C141" s="17"/>
      <c r="D141" s="16"/>
      <c r="E141" s="15"/>
      <c r="F141" s="1"/>
      <c r="G141" s="15"/>
      <c r="H141" s="17"/>
      <c r="M141" s="5"/>
      <c r="N141" s="5"/>
    </row>
    <row r="142" spans="1:14" x14ac:dyDescent="0.25">
      <c r="A142" s="3"/>
      <c r="C142" s="17"/>
      <c r="D142" s="16"/>
      <c r="E142" s="15"/>
      <c r="F142" s="1"/>
      <c r="G142" s="15"/>
      <c r="H142" s="17"/>
      <c r="M142" s="5"/>
      <c r="N142" s="5"/>
    </row>
    <row r="143" spans="1:14" x14ac:dyDescent="0.25">
      <c r="A143" s="3"/>
      <c r="C143" s="17"/>
      <c r="D143" s="16"/>
      <c r="E143" s="15"/>
      <c r="F143" s="1"/>
      <c r="G143" s="15"/>
      <c r="H143" s="17"/>
      <c r="M143" s="5"/>
      <c r="N143" s="5"/>
    </row>
    <row r="144" spans="1:14" x14ac:dyDescent="0.25">
      <c r="A144" s="3"/>
      <c r="C144" s="17"/>
      <c r="D144" s="16"/>
      <c r="E144" s="15"/>
      <c r="F144" s="1"/>
      <c r="G144" s="15"/>
      <c r="H144" s="17"/>
      <c r="M144" s="5"/>
      <c r="N144" s="5"/>
    </row>
    <row r="145" spans="1:14" x14ac:dyDescent="0.25">
      <c r="A145" s="3"/>
      <c r="C145" s="17"/>
      <c r="D145" s="16"/>
      <c r="E145" s="15"/>
      <c r="F145" s="1"/>
      <c r="G145" s="15"/>
      <c r="H145" s="17"/>
      <c r="M145" s="5"/>
      <c r="N145" s="5"/>
    </row>
    <row r="146" spans="1:14" x14ac:dyDescent="0.25">
      <c r="C146" s="17"/>
      <c r="D146" s="16"/>
      <c r="E146" s="15"/>
      <c r="F146" s="1"/>
      <c r="G146" s="15"/>
      <c r="H146" s="17"/>
      <c r="M146" s="5"/>
      <c r="N146" s="5"/>
    </row>
    <row r="147" spans="1:14" x14ac:dyDescent="0.25">
      <c r="C147" s="17"/>
      <c r="D147" s="16"/>
      <c r="E147" s="15"/>
      <c r="F147" s="1"/>
      <c r="G147" s="15"/>
      <c r="H147" s="17"/>
      <c r="M147" s="5"/>
      <c r="N147" s="5"/>
    </row>
    <row r="148" spans="1:14" x14ac:dyDescent="0.25">
      <c r="C148" s="17"/>
      <c r="D148" s="16"/>
      <c r="E148" s="15"/>
      <c r="F148" s="1"/>
      <c r="G148" s="15"/>
      <c r="H148" s="17"/>
      <c r="M148" s="5"/>
      <c r="N148" s="5"/>
    </row>
    <row r="149" spans="1:14" x14ac:dyDescent="0.25">
      <c r="C149" s="17"/>
      <c r="D149" s="16"/>
      <c r="E149" s="15"/>
      <c r="F149" s="1"/>
      <c r="G149" s="15"/>
      <c r="H149" s="17"/>
      <c r="M149" s="5"/>
      <c r="N149" s="5"/>
    </row>
    <row r="150" spans="1:14" x14ac:dyDescent="0.25">
      <c r="C150" s="17"/>
      <c r="D150" s="16"/>
      <c r="E150" s="15"/>
      <c r="F150" s="1"/>
      <c r="G150" s="15"/>
      <c r="H150" s="17"/>
      <c r="M150" s="5"/>
      <c r="N150" s="5"/>
    </row>
    <row r="151" spans="1:14" x14ac:dyDescent="0.25">
      <c r="C151" s="17"/>
      <c r="D151" s="16"/>
      <c r="E151" s="15"/>
      <c r="F151" s="1"/>
      <c r="G151" s="15"/>
      <c r="H151" s="17"/>
      <c r="M151" s="5"/>
      <c r="N151" s="5"/>
    </row>
    <row r="152" spans="1:14" x14ac:dyDescent="0.25">
      <c r="A152" s="2"/>
      <c r="C152" s="17"/>
      <c r="D152" s="16"/>
      <c r="E152" s="15"/>
      <c r="F152" s="1"/>
      <c r="G152" s="15"/>
      <c r="H152" s="17"/>
      <c r="M152" s="5"/>
      <c r="N152" s="5"/>
    </row>
    <row r="153" spans="1:14" x14ac:dyDescent="0.25">
      <c r="A153" s="2"/>
      <c r="C153" s="17"/>
      <c r="D153" s="16"/>
      <c r="E153" s="15"/>
      <c r="F153" s="1"/>
      <c r="G153" s="15"/>
      <c r="H153" s="17"/>
      <c r="M153" s="5"/>
      <c r="N153" s="5"/>
    </row>
    <row r="154" spans="1:14" x14ac:dyDescent="0.25">
      <c r="A154" s="2"/>
      <c r="C154" s="17"/>
      <c r="D154" s="16"/>
      <c r="E154" s="15"/>
      <c r="F154" s="1"/>
      <c r="G154" s="15"/>
      <c r="H154" s="17"/>
      <c r="M154" s="5"/>
      <c r="N154" s="5"/>
    </row>
    <row r="155" spans="1:14" x14ac:dyDescent="0.25">
      <c r="A155" s="2"/>
      <c r="C155" s="17"/>
      <c r="D155" s="16"/>
      <c r="E155" s="15"/>
      <c r="F155" s="1"/>
      <c r="G155" s="15"/>
      <c r="H155" s="17"/>
      <c r="M155" s="5"/>
      <c r="N155" s="5"/>
    </row>
    <row r="156" spans="1:14" x14ac:dyDescent="0.25">
      <c r="A156" s="2"/>
      <c r="C156" s="17"/>
      <c r="D156" s="16"/>
      <c r="E156" s="15"/>
      <c r="F156" s="1"/>
      <c r="G156" s="15"/>
      <c r="H156" s="17"/>
      <c r="M156" s="5"/>
      <c r="N156" s="5"/>
    </row>
    <row r="157" spans="1:14" x14ac:dyDescent="0.25">
      <c r="A157" s="2"/>
      <c r="C157" s="17"/>
      <c r="D157" s="16"/>
      <c r="E157" s="15"/>
      <c r="F157" s="1"/>
      <c r="G157" s="15"/>
      <c r="H157" s="17"/>
      <c r="M157" s="5"/>
      <c r="N157" s="5"/>
    </row>
    <row r="158" spans="1:14" x14ac:dyDescent="0.25">
      <c r="A158" s="2"/>
      <c r="C158" s="17"/>
      <c r="D158" s="16"/>
      <c r="E158" s="15"/>
      <c r="F158" s="1"/>
      <c r="G158" s="15"/>
      <c r="H158" s="17"/>
      <c r="M158" s="5"/>
      <c r="N158" s="5"/>
    </row>
    <row r="159" spans="1:14" x14ac:dyDescent="0.25">
      <c r="A159" s="2"/>
      <c r="C159" s="17"/>
      <c r="D159" s="16"/>
      <c r="E159" s="15"/>
      <c r="F159" s="1"/>
      <c r="G159" s="15"/>
      <c r="H159" s="17"/>
      <c r="M159" s="5"/>
      <c r="N159" s="5"/>
    </row>
    <row r="160" spans="1:14" x14ac:dyDescent="0.25">
      <c r="A160" s="2"/>
      <c r="C160" s="17"/>
      <c r="D160" s="16"/>
      <c r="E160" s="15"/>
      <c r="F160" s="1"/>
      <c r="G160" s="15"/>
      <c r="H160" s="17"/>
      <c r="M160" s="5"/>
      <c r="N160" s="5"/>
    </row>
    <row r="161" spans="1:14" x14ac:dyDescent="0.25">
      <c r="A161" s="2"/>
      <c r="C161" s="17"/>
      <c r="D161" s="16"/>
      <c r="E161" s="15"/>
      <c r="F161" s="1"/>
      <c r="G161" s="15"/>
      <c r="H161" s="17"/>
      <c r="M161" s="5"/>
      <c r="N161" s="5"/>
    </row>
    <row r="162" spans="1:14" x14ac:dyDescent="0.25">
      <c r="A162" s="2"/>
      <c r="C162" s="17"/>
      <c r="D162" s="16"/>
      <c r="E162" s="15"/>
      <c r="F162" s="1"/>
      <c r="G162" s="15"/>
      <c r="H162" s="17"/>
      <c r="M162" s="5"/>
      <c r="N162" s="5"/>
    </row>
    <row r="163" spans="1:14" x14ac:dyDescent="0.25">
      <c r="A163" s="2"/>
      <c r="C163" s="17"/>
      <c r="D163" s="16"/>
      <c r="E163" s="15"/>
      <c r="F163" s="1"/>
      <c r="G163" s="15"/>
      <c r="H163" s="17"/>
      <c r="M163" s="5"/>
      <c r="N163" s="5"/>
    </row>
    <row r="164" spans="1:14" x14ac:dyDescent="0.25">
      <c r="C164" s="17"/>
      <c r="D164" s="16"/>
      <c r="E164" s="15"/>
      <c r="F164" s="1"/>
      <c r="G164" s="15"/>
      <c r="H164" s="17"/>
      <c r="M164" s="5"/>
      <c r="N164" s="5"/>
    </row>
    <row r="165" spans="1:14" x14ac:dyDescent="0.25">
      <c r="C165" s="17"/>
      <c r="D165" s="16"/>
      <c r="E165" s="15"/>
      <c r="F165" s="1"/>
      <c r="G165" s="15"/>
      <c r="H165" s="17"/>
      <c r="M165" s="5"/>
      <c r="N165" s="5"/>
    </row>
    <row r="166" spans="1:14" x14ac:dyDescent="0.25">
      <c r="C166" s="17"/>
      <c r="D166" s="16"/>
      <c r="E166" s="15"/>
      <c r="F166" s="1"/>
      <c r="G166" s="15"/>
      <c r="H166" s="17"/>
      <c r="M166" s="5"/>
      <c r="N166" s="5"/>
    </row>
    <row r="167" spans="1:14" x14ac:dyDescent="0.25">
      <c r="C167" s="17"/>
      <c r="D167" s="16"/>
      <c r="E167" s="15"/>
      <c r="F167" s="1"/>
      <c r="G167" s="15"/>
      <c r="H167" s="17"/>
      <c r="M167" s="5"/>
      <c r="N167" s="5"/>
    </row>
    <row r="168" spans="1:14" x14ac:dyDescent="0.25">
      <c r="C168" s="17"/>
      <c r="D168" s="16"/>
      <c r="E168" s="15"/>
      <c r="F168" s="1"/>
      <c r="G168" s="15"/>
      <c r="H168" s="17"/>
      <c r="M168" s="5"/>
      <c r="N168" s="5"/>
    </row>
    <row r="169" spans="1:14" x14ac:dyDescent="0.25">
      <c r="C169" s="17"/>
      <c r="D169" s="16"/>
      <c r="E169" s="15"/>
      <c r="F169" s="1"/>
      <c r="G169" s="15"/>
      <c r="H169" s="17"/>
      <c r="M169" s="5"/>
      <c r="N169" s="5"/>
    </row>
    <row r="170" spans="1:14" x14ac:dyDescent="0.25">
      <c r="A170" s="3"/>
      <c r="C170" s="17"/>
      <c r="D170" s="16"/>
      <c r="E170" s="15"/>
      <c r="F170" s="1"/>
      <c r="G170" s="15"/>
      <c r="H170" s="17"/>
      <c r="M170" s="5"/>
      <c r="N170" s="5"/>
    </row>
    <row r="171" spans="1:14" x14ac:dyDescent="0.25">
      <c r="A171" s="3"/>
      <c r="C171" s="17"/>
      <c r="D171" s="16"/>
      <c r="E171" s="15"/>
      <c r="F171" s="1"/>
      <c r="G171" s="15"/>
      <c r="H171" s="17"/>
      <c r="M171" s="5"/>
      <c r="N171" s="5"/>
    </row>
    <row r="172" spans="1:14" x14ac:dyDescent="0.25">
      <c r="A172" s="3"/>
      <c r="C172" s="17"/>
      <c r="D172" s="16"/>
      <c r="E172" s="15"/>
      <c r="F172" s="1"/>
      <c r="G172" s="15"/>
      <c r="H172" s="17"/>
      <c r="M172" s="5"/>
      <c r="N172" s="5"/>
    </row>
    <row r="173" spans="1:14" x14ac:dyDescent="0.25">
      <c r="A173" s="3"/>
      <c r="C173" s="17"/>
      <c r="D173" s="16"/>
      <c r="E173" s="15"/>
      <c r="F173" s="1"/>
      <c r="G173" s="15"/>
      <c r="H173" s="17"/>
      <c r="M173" s="5"/>
      <c r="N173" s="5"/>
    </row>
    <row r="174" spans="1:14" x14ac:dyDescent="0.25">
      <c r="A174" s="3"/>
      <c r="C174" s="17"/>
      <c r="D174" s="16"/>
      <c r="E174" s="15"/>
      <c r="F174" s="1"/>
      <c r="G174" s="15"/>
      <c r="H174" s="17"/>
      <c r="M174" s="5"/>
      <c r="N174" s="5"/>
    </row>
    <row r="175" spans="1:14" x14ac:dyDescent="0.25">
      <c r="A175" s="3"/>
      <c r="C175" s="17"/>
      <c r="D175" s="16"/>
      <c r="E175" s="15"/>
      <c r="F175" s="1"/>
      <c r="G175" s="15"/>
      <c r="H175" s="17"/>
      <c r="M175" s="5"/>
      <c r="N175" s="5"/>
    </row>
    <row r="176" spans="1:14" x14ac:dyDescent="0.25">
      <c r="A176" s="3"/>
      <c r="C176" s="17"/>
      <c r="D176" s="16"/>
      <c r="E176" s="15"/>
      <c r="F176" s="1"/>
      <c r="G176" s="15"/>
      <c r="H176" s="17"/>
      <c r="M176" s="5"/>
      <c r="N176" s="5"/>
    </row>
    <row r="177" spans="1:14" x14ac:dyDescent="0.25">
      <c r="A177" s="3"/>
      <c r="C177" s="17"/>
      <c r="D177" s="16"/>
      <c r="E177" s="15"/>
      <c r="F177" s="1"/>
      <c r="G177" s="15"/>
      <c r="H177" s="17"/>
      <c r="M177" s="5"/>
      <c r="N177" s="5"/>
    </row>
    <row r="178" spans="1:14" x14ac:dyDescent="0.25">
      <c r="A178" s="3"/>
      <c r="C178" s="17"/>
      <c r="D178" s="16"/>
      <c r="E178" s="15"/>
      <c r="F178" s="1"/>
      <c r="G178" s="15"/>
      <c r="H178" s="17"/>
      <c r="M178" s="5"/>
      <c r="N178" s="5"/>
    </row>
    <row r="179" spans="1:14" x14ac:dyDescent="0.25">
      <c r="A179" s="3"/>
      <c r="C179" s="17"/>
      <c r="D179" s="16"/>
      <c r="E179" s="15"/>
      <c r="F179" s="1"/>
      <c r="G179" s="15"/>
      <c r="H179" s="17"/>
      <c r="M179" s="5"/>
      <c r="N179" s="5"/>
    </row>
    <row r="180" spans="1:14" x14ac:dyDescent="0.25">
      <c r="A180" s="3"/>
      <c r="C180" s="17"/>
      <c r="D180" s="16"/>
      <c r="E180" s="15"/>
      <c r="F180" s="1"/>
      <c r="G180" s="15"/>
      <c r="H180" s="17"/>
      <c r="M180" s="5"/>
      <c r="N180" s="5"/>
    </row>
    <row r="181" spans="1:14" x14ac:dyDescent="0.25">
      <c r="A181" s="3"/>
      <c r="C181" s="17"/>
      <c r="D181" s="16"/>
      <c r="E181" s="15"/>
      <c r="F181" s="1"/>
      <c r="G181" s="15"/>
      <c r="H181" s="17"/>
      <c r="M181" s="5"/>
      <c r="N181" s="5"/>
    </row>
    <row r="182" spans="1:14" x14ac:dyDescent="0.25">
      <c r="C182" s="17"/>
      <c r="D182" s="16"/>
      <c r="E182" s="15"/>
      <c r="F182" s="1"/>
      <c r="G182" s="15"/>
      <c r="H182" s="17"/>
      <c r="M182" s="5"/>
      <c r="N182" s="5"/>
    </row>
    <row r="183" spans="1:14" x14ac:dyDescent="0.25">
      <c r="C183" s="17"/>
      <c r="D183" s="16"/>
      <c r="E183" s="15"/>
      <c r="F183" s="1"/>
      <c r="G183" s="15"/>
      <c r="H183" s="17"/>
      <c r="M183" s="5"/>
      <c r="N183" s="5"/>
    </row>
    <row r="184" spans="1:14" x14ac:dyDescent="0.25">
      <c r="C184" s="17"/>
      <c r="D184" s="16"/>
      <c r="E184" s="15"/>
      <c r="F184" s="1"/>
      <c r="G184" s="15"/>
      <c r="H184" s="17"/>
      <c r="M184" s="5"/>
      <c r="N184" s="5"/>
    </row>
    <row r="185" spans="1:14" x14ac:dyDescent="0.25">
      <c r="C185" s="17"/>
      <c r="D185" s="16"/>
      <c r="E185" s="15"/>
      <c r="F185" s="1"/>
      <c r="G185" s="15"/>
      <c r="H185" s="17"/>
      <c r="M185" s="5"/>
      <c r="N185" s="5"/>
    </row>
    <row r="186" spans="1:14" x14ac:dyDescent="0.25">
      <c r="C186" s="17"/>
      <c r="D186" s="16"/>
      <c r="E186" s="15"/>
      <c r="F186" s="1"/>
      <c r="G186" s="15"/>
      <c r="H186" s="17"/>
      <c r="M186" s="5"/>
      <c r="N186" s="5"/>
    </row>
    <row r="187" spans="1:14" x14ac:dyDescent="0.25">
      <c r="C187" s="17"/>
      <c r="D187" s="16"/>
      <c r="E187" s="15"/>
      <c r="F187" s="1"/>
      <c r="G187" s="15"/>
      <c r="H187" s="17"/>
      <c r="M187" s="5"/>
      <c r="N187" s="5"/>
    </row>
    <row r="188" spans="1:14" x14ac:dyDescent="0.25">
      <c r="A188" s="2"/>
      <c r="C188" s="17"/>
      <c r="D188" s="16"/>
      <c r="E188" s="15"/>
      <c r="F188" s="1"/>
      <c r="G188" s="15"/>
      <c r="H188" s="17"/>
      <c r="M188" s="5"/>
      <c r="N188" s="5"/>
    </row>
    <row r="189" spans="1:14" x14ac:dyDescent="0.25">
      <c r="A189" s="2"/>
      <c r="C189" s="17"/>
      <c r="D189" s="16"/>
      <c r="E189" s="15"/>
      <c r="F189" s="1"/>
      <c r="G189" s="15"/>
      <c r="H189" s="17"/>
      <c r="M189" s="5"/>
      <c r="N189" s="5"/>
    </row>
    <row r="190" spans="1:14" x14ac:dyDescent="0.25">
      <c r="A190" s="2"/>
      <c r="C190" s="17"/>
      <c r="D190" s="16"/>
      <c r="E190" s="15"/>
      <c r="F190" s="1"/>
      <c r="G190" s="15"/>
      <c r="H190" s="17"/>
      <c r="M190" s="5"/>
      <c r="N190" s="5"/>
    </row>
    <row r="191" spans="1:14" x14ac:dyDescent="0.25">
      <c r="A191" s="2"/>
      <c r="C191" s="17"/>
      <c r="D191" s="16"/>
      <c r="E191" s="15"/>
      <c r="F191" s="1"/>
      <c r="G191" s="15"/>
      <c r="H191" s="17"/>
      <c r="M191" s="5"/>
      <c r="N191" s="5"/>
    </row>
    <row r="192" spans="1:14" x14ac:dyDescent="0.25">
      <c r="A192" s="2"/>
      <c r="C192" s="17"/>
      <c r="D192" s="16"/>
      <c r="E192" s="15"/>
      <c r="F192" s="1"/>
      <c r="G192" s="15"/>
      <c r="H192" s="17"/>
      <c r="M192" s="5"/>
      <c r="N192" s="5"/>
    </row>
    <row r="193" spans="1:14" x14ac:dyDescent="0.25">
      <c r="A193" s="2"/>
      <c r="C193" s="17"/>
      <c r="D193" s="16"/>
      <c r="E193" s="15"/>
      <c r="F193" s="1"/>
      <c r="G193" s="15"/>
      <c r="H193" s="17"/>
      <c r="M193" s="5"/>
      <c r="N193" s="5"/>
    </row>
    <row r="194" spans="1:14" x14ac:dyDescent="0.25">
      <c r="A194" s="2"/>
      <c r="C194" s="17"/>
      <c r="D194" s="16"/>
      <c r="E194" s="15"/>
      <c r="F194" s="1"/>
      <c r="G194" s="15"/>
      <c r="H194" s="17"/>
      <c r="M194" s="5"/>
      <c r="N194" s="5"/>
    </row>
    <row r="195" spans="1:14" x14ac:dyDescent="0.25">
      <c r="A195" s="2"/>
      <c r="C195" s="17"/>
      <c r="D195" s="16"/>
      <c r="E195" s="15"/>
      <c r="F195" s="1"/>
      <c r="G195" s="15"/>
      <c r="H195" s="17"/>
      <c r="M195" s="5"/>
      <c r="N195" s="5"/>
    </row>
    <row r="196" spans="1:14" x14ac:dyDescent="0.25">
      <c r="A196" s="2"/>
      <c r="C196" s="17"/>
      <c r="D196" s="16"/>
      <c r="E196" s="15"/>
      <c r="F196" s="1"/>
      <c r="G196" s="15"/>
      <c r="H196" s="17"/>
      <c r="M196" s="5"/>
      <c r="N196" s="5"/>
    </row>
    <row r="197" spans="1:14" x14ac:dyDescent="0.25">
      <c r="A197" s="2"/>
      <c r="C197" s="17"/>
      <c r="D197" s="16"/>
      <c r="E197" s="15"/>
      <c r="F197" s="1"/>
      <c r="G197" s="15"/>
      <c r="H197" s="17"/>
      <c r="M197" s="5"/>
      <c r="N197" s="5"/>
    </row>
    <row r="198" spans="1:14" x14ac:dyDescent="0.25">
      <c r="A198" s="2"/>
      <c r="C198" s="17"/>
      <c r="D198" s="16"/>
      <c r="E198" s="15"/>
      <c r="F198" s="1"/>
      <c r="G198" s="15"/>
      <c r="H198" s="17"/>
      <c r="M198" s="5"/>
      <c r="N198" s="5"/>
    </row>
    <row r="199" spans="1:14" x14ac:dyDescent="0.25">
      <c r="A199" s="2"/>
      <c r="C199" s="17"/>
      <c r="D199" s="16"/>
      <c r="E199" s="15"/>
      <c r="F199" s="1"/>
      <c r="G199" s="15"/>
      <c r="H199" s="17"/>
      <c r="M199" s="5"/>
      <c r="N199" s="5"/>
    </row>
    <row r="200" spans="1:14" x14ac:dyDescent="0.25">
      <c r="C200" s="17"/>
      <c r="D200" s="16"/>
      <c r="E200" s="15"/>
      <c r="F200" s="1"/>
      <c r="G200" s="15"/>
      <c r="H200" s="17"/>
      <c r="M200" s="5"/>
      <c r="N200" s="5"/>
    </row>
    <row r="201" spans="1:14" x14ac:dyDescent="0.25">
      <c r="C201" s="17"/>
      <c r="D201" s="16"/>
      <c r="E201" s="15"/>
      <c r="F201" s="1"/>
      <c r="G201" s="15"/>
      <c r="H201" s="17"/>
      <c r="M201" s="5"/>
      <c r="N201" s="5"/>
    </row>
    <row r="202" spans="1:14" x14ac:dyDescent="0.25">
      <c r="C202" s="17"/>
      <c r="D202" s="16"/>
      <c r="E202" s="15"/>
      <c r="F202" s="1"/>
      <c r="G202" s="15"/>
      <c r="H202" s="17"/>
      <c r="M202" s="5"/>
      <c r="N202" s="5"/>
    </row>
    <row r="203" spans="1:14" x14ac:dyDescent="0.25">
      <c r="C203" s="17"/>
      <c r="D203" s="16"/>
      <c r="E203" s="15"/>
      <c r="F203" s="1"/>
      <c r="G203" s="15"/>
      <c r="H203" s="17"/>
      <c r="M203" s="5"/>
      <c r="N203" s="5"/>
    </row>
    <row r="204" spans="1:14" x14ac:dyDescent="0.25">
      <c r="C204" s="17"/>
      <c r="D204" s="16"/>
      <c r="E204" s="15"/>
      <c r="F204" s="1"/>
      <c r="G204" s="15"/>
      <c r="H204" s="17"/>
      <c r="M204" s="5"/>
      <c r="N204" s="5"/>
    </row>
    <row r="205" spans="1:14" x14ac:dyDescent="0.25">
      <c r="C205" s="17"/>
      <c r="D205" s="16"/>
      <c r="E205" s="15"/>
      <c r="F205" s="1"/>
      <c r="G205" s="15"/>
      <c r="H205" s="17"/>
      <c r="M205" s="5"/>
      <c r="N205" s="5"/>
    </row>
    <row r="206" spans="1:14" x14ac:dyDescent="0.25">
      <c r="A206" s="3"/>
      <c r="C206" s="17"/>
      <c r="D206" s="16"/>
      <c r="E206" s="15"/>
      <c r="F206" s="1"/>
      <c r="G206" s="15"/>
      <c r="H206" s="17"/>
      <c r="M206" s="5"/>
      <c r="N206" s="5"/>
    </row>
    <row r="207" spans="1:14" x14ac:dyDescent="0.25">
      <c r="A207" s="3"/>
      <c r="C207" s="17"/>
      <c r="D207" s="16"/>
      <c r="E207" s="15"/>
      <c r="F207" s="1"/>
      <c r="G207" s="15"/>
      <c r="H207" s="17"/>
      <c r="M207" s="5"/>
      <c r="N207" s="5"/>
    </row>
    <row r="208" spans="1:14" x14ac:dyDescent="0.25">
      <c r="A208" s="3"/>
      <c r="C208" s="17"/>
      <c r="D208" s="16"/>
      <c r="E208" s="15"/>
      <c r="F208" s="1"/>
      <c r="G208" s="15"/>
      <c r="H208" s="17"/>
      <c r="M208" s="5"/>
      <c r="N208" s="5"/>
    </row>
    <row r="209" spans="1:14" x14ac:dyDescent="0.25">
      <c r="A209" s="3"/>
      <c r="C209" s="17"/>
      <c r="D209" s="16"/>
      <c r="E209" s="15"/>
      <c r="F209" s="1"/>
      <c r="G209" s="15"/>
      <c r="H209" s="17"/>
      <c r="M209" s="5"/>
      <c r="N209" s="5"/>
    </row>
    <row r="210" spans="1:14" x14ac:dyDescent="0.25">
      <c r="A210" s="3"/>
      <c r="C210" s="17"/>
      <c r="D210" s="16"/>
      <c r="E210" s="15"/>
      <c r="F210" s="1"/>
      <c r="G210" s="15"/>
      <c r="H210" s="17"/>
      <c r="M210" s="5"/>
      <c r="N210" s="5"/>
    </row>
    <row r="211" spans="1:14" x14ac:dyDescent="0.25">
      <c r="A211" s="3"/>
      <c r="C211" s="17"/>
      <c r="D211" s="16"/>
      <c r="E211" s="15"/>
      <c r="F211" s="1"/>
      <c r="G211" s="15"/>
      <c r="H211" s="17"/>
      <c r="M211" s="5"/>
      <c r="N211" s="5"/>
    </row>
    <row r="212" spans="1:14" x14ac:dyDescent="0.25">
      <c r="A212" s="3"/>
      <c r="C212" s="17"/>
      <c r="D212" s="16"/>
      <c r="E212" s="15"/>
      <c r="F212" s="1"/>
      <c r="G212" s="15"/>
      <c r="H212" s="17"/>
      <c r="M212" s="5"/>
      <c r="N212" s="5"/>
    </row>
    <row r="213" spans="1:14" x14ac:dyDescent="0.25">
      <c r="A213" s="3"/>
      <c r="C213" s="17"/>
      <c r="D213" s="16"/>
      <c r="E213" s="15"/>
      <c r="F213" s="1"/>
      <c r="G213" s="15"/>
      <c r="H213" s="17"/>
      <c r="M213" s="5"/>
      <c r="N213" s="5"/>
    </row>
    <row r="214" spans="1:14" x14ac:dyDescent="0.25">
      <c r="A214" s="3"/>
      <c r="C214" s="17"/>
      <c r="D214" s="16"/>
      <c r="E214" s="15"/>
      <c r="F214" s="1"/>
      <c r="G214" s="15"/>
      <c r="H214" s="17"/>
      <c r="M214" s="5"/>
      <c r="N214" s="5"/>
    </row>
    <row r="215" spans="1:14" x14ac:dyDescent="0.25">
      <c r="A215" s="3"/>
      <c r="C215" s="17"/>
      <c r="D215" s="16"/>
      <c r="E215" s="15"/>
      <c r="F215" s="1"/>
      <c r="G215" s="15"/>
      <c r="H215" s="17"/>
      <c r="M215" s="5"/>
      <c r="N215" s="5"/>
    </row>
    <row r="216" spans="1:14" x14ac:dyDescent="0.25">
      <c r="A216" s="3"/>
      <c r="C216" s="17"/>
      <c r="D216" s="16"/>
      <c r="E216" s="15"/>
      <c r="F216" s="1"/>
      <c r="G216" s="15"/>
      <c r="H216" s="17"/>
      <c r="M216" s="5"/>
      <c r="N216" s="5"/>
    </row>
    <row r="217" spans="1:14" x14ac:dyDescent="0.25">
      <c r="A217" s="3"/>
      <c r="C217" s="17"/>
      <c r="D217" s="16"/>
      <c r="E217" s="15"/>
      <c r="F217" s="1"/>
      <c r="G217" s="15"/>
      <c r="H217" s="17"/>
      <c r="M217" s="5"/>
      <c r="N217" s="5"/>
    </row>
    <row r="218" spans="1:14" x14ac:dyDescent="0.25">
      <c r="C218" s="17"/>
      <c r="D218" s="16"/>
      <c r="E218" s="15"/>
      <c r="F218" s="1"/>
      <c r="G218" s="15"/>
      <c r="H218" s="17"/>
      <c r="M218" s="5"/>
      <c r="N218" s="5"/>
    </row>
    <row r="219" spans="1:14" x14ac:dyDescent="0.25">
      <c r="C219" s="17"/>
      <c r="D219" s="16"/>
      <c r="E219" s="15"/>
      <c r="F219" s="1"/>
      <c r="G219" s="15"/>
      <c r="H219" s="17"/>
      <c r="M219" s="5"/>
      <c r="N219" s="5"/>
    </row>
    <row r="220" spans="1:14" x14ac:dyDescent="0.25">
      <c r="C220" s="17"/>
      <c r="D220" s="16"/>
      <c r="E220" s="15"/>
      <c r="F220" s="1"/>
      <c r="G220" s="15"/>
      <c r="H220" s="17"/>
      <c r="M220" s="5"/>
      <c r="N220" s="5"/>
    </row>
    <row r="221" spans="1:14" x14ac:dyDescent="0.25">
      <c r="C221" s="17"/>
      <c r="D221" s="16"/>
      <c r="E221" s="15"/>
      <c r="F221" s="1"/>
      <c r="G221" s="15"/>
      <c r="H221" s="17"/>
      <c r="M221" s="5"/>
      <c r="N221" s="5"/>
    </row>
    <row r="222" spans="1:14" x14ac:dyDescent="0.25">
      <c r="C222" s="17"/>
      <c r="D222" s="16"/>
      <c r="E222" s="15"/>
      <c r="F222" s="1"/>
      <c r="G222" s="15"/>
      <c r="H222" s="17"/>
      <c r="M222" s="5"/>
      <c r="N222" s="5"/>
    </row>
    <row r="223" spans="1:14" x14ac:dyDescent="0.25">
      <c r="C223" s="17"/>
      <c r="D223" s="16"/>
      <c r="E223" s="15"/>
      <c r="F223" s="1"/>
      <c r="G223" s="15"/>
      <c r="H223" s="17"/>
      <c r="M223" s="5"/>
      <c r="N223" s="5"/>
    </row>
    <row r="224" spans="1:14" x14ac:dyDescent="0.25">
      <c r="A224" s="2"/>
      <c r="C224" s="17"/>
      <c r="D224" s="16"/>
      <c r="E224" s="15"/>
      <c r="F224" s="1"/>
      <c r="G224" s="15"/>
      <c r="H224" s="17"/>
      <c r="M224" s="5"/>
      <c r="N224" s="5"/>
    </row>
    <row r="225" spans="1:14" x14ac:dyDescent="0.25">
      <c r="A225" s="2"/>
      <c r="C225" s="17"/>
      <c r="D225" s="16"/>
      <c r="E225" s="15"/>
      <c r="F225" s="1"/>
      <c r="G225" s="15"/>
      <c r="H225" s="17"/>
      <c r="M225" s="5"/>
      <c r="N225" s="5"/>
    </row>
    <row r="226" spans="1:14" x14ac:dyDescent="0.25">
      <c r="A226" s="2"/>
      <c r="C226" s="17"/>
      <c r="D226" s="16"/>
      <c r="E226" s="15"/>
      <c r="F226" s="1"/>
      <c r="G226" s="15"/>
      <c r="H226" s="17"/>
      <c r="M226" s="5"/>
      <c r="N226" s="5"/>
    </row>
    <row r="227" spans="1:14" x14ac:dyDescent="0.25">
      <c r="A227" s="2"/>
      <c r="C227" s="17"/>
      <c r="D227" s="16"/>
      <c r="E227" s="15"/>
      <c r="F227" s="1"/>
      <c r="G227" s="15"/>
      <c r="H227" s="17"/>
      <c r="M227" s="5"/>
      <c r="N227" s="5"/>
    </row>
    <row r="228" spans="1:14" x14ac:dyDescent="0.25">
      <c r="A228" s="2"/>
      <c r="C228" s="17"/>
      <c r="D228" s="16"/>
      <c r="E228" s="15"/>
      <c r="F228" s="1"/>
      <c r="G228" s="15"/>
      <c r="H228" s="17"/>
      <c r="M228" s="5"/>
      <c r="N228" s="5"/>
    </row>
    <row r="229" spans="1:14" x14ac:dyDescent="0.25">
      <c r="A229" s="2"/>
      <c r="C229" s="17"/>
      <c r="D229" s="16"/>
      <c r="E229" s="15"/>
      <c r="F229" s="1"/>
      <c r="G229" s="15"/>
      <c r="H229" s="17"/>
      <c r="M229" s="5"/>
      <c r="N229" s="5"/>
    </row>
    <row r="230" spans="1:14" x14ac:dyDescent="0.25">
      <c r="A230" s="2"/>
      <c r="C230" s="17"/>
      <c r="D230" s="16"/>
      <c r="E230" s="15"/>
      <c r="F230" s="1"/>
      <c r="G230" s="15"/>
      <c r="H230" s="17"/>
      <c r="M230" s="5"/>
      <c r="N230" s="5"/>
    </row>
    <row r="231" spans="1:14" x14ac:dyDescent="0.25">
      <c r="A231" s="2"/>
      <c r="C231" s="17"/>
      <c r="D231" s="16"/>
      <c r="E231" s="15"/>
      <c r="F231" s="1"/>
      <c r="G231" s="15"/>
      <c r="H231" s="17"/>
      <c r="M231" s="5"/>
      <c r="N231" s="5"/>
    </row>
    <row r="232" spans="1:14" x14ac:dyDescent="0.25">
      <c r="A232" s="2"/>
      <c r="C232" s="17"/>
      <c r="D232" s="16"/>
      <c r="E232" s="15"/>
      <c r="F232" s="1"/>
      <c r="G232" s="15"/>
      <c r="H232" s="17"/>
      <c r="M232" s="5"/>
      <c r="N232" s="5"/>
    </row>
    <row r="233" spans="1:14" x14ac:dyDescent="0.25">
      <c r="A233" s="2"/>
      <c r="C233" s="17"/>
      <c r="D233" s="16"/>
      <c r="E233" s="15"/>
      <c r="F233" s="1"/>
      <c r="G233" s="15"/>
      <c r="H233" s="17"/>
      <c r="M233" s="5"/>
      <c r="N233" s="5"/>
    </row>
    <row r="234" spans="1:14" x14ac:dyDescent="0.25">
      <c r="A234" s="2"/>
      <c r="C234" s="17"/>
      <c r="D234" s="16"/>
      <c r="E234" s="15"/>
      <c r="F234" s="1"/>
      <c r="G234" s="15"/>
      <c r="H234" s="17"/>
      <c r="M234" s="5"/>
      <c r="N234" s="5"/>
    </row>
    <row r="235" spans="1:14" x14ac:dyDescent="0.25">
      <c r="A235" s="2"/>
      <c r="C235" s="17"/>
      <c r="D235" s="16"/>
      <c r="E235" s="15"/>
      <c r="F235" s="1"/>
      <c r="G235" s="15"/>
      <c r="H235" s="17"/>
      <c r="M235" s="5"/>
      <c r="N235" s="5"/>
    </row>
    <row r="236" spans="1:14" x14ac:dyDescent="0.25">
      <c r="C236" s="17"/>
      <c r="D236" s="16"/>
      <c r="E236" s="15"/>
      <c r="F236" s="1"/>
      <c r="G236" s="15"/>
      <c r="H236" s="17"/>
      <c r="M236" s="5"/>
      <c r="N236" s="5"/>
    </row>
    <row r="237" spans="1:14" x14ac:dyDescent="0.25">
      <c r="C237" s="17"/>
      <c r="D237" s="16"/>
      <c r="E237" s="15"/>
      <c r="F237" s="1"/>
      <c r="G237" s="15"/>
      <c r="H237" s="17"/>
      <c r="M237" s="5"/>
      <c r="N237" s="5"/>
    </row>
    <row r="238" spans="1:14" x14ac:dyDescent="0.25">
      <c r="C238" s="17"/>
      <c r="D238" s="16"/>
      <c r="E238" s="15"/>
      <c r="F238" s="1"/>
      <c r="G238" s="15"/>
      <c r="H238" s="17"/>
      <c r="M238" s="5"/>
      <c r="N238" s="5"/>
    </row>
    <row r="239" spans="1:14" x14ac:dyDescent="0.25">
      <c r="C239" s="17"/>
      <c r="D239" s="16"/>
      <c r="E239" s="15"/>
      <c r="F239" s="1"/>
      <c r="G239" s="15"/>
      <c r="H239" s="17"/>
      <c r="M239" s="5"/>
      <c r="N239" s="5"/>
    </row>
    <row r="240" spans="1:14" x14ac:dyDescent="0.25">
      <c r="C240" s="17"/>
      <c r="D240" s="16"/>
      <c r="E240" s="15"/>
      <c r="F240" s="1"/>
      <c r="G240" s="15"/>
      <c r="H240" s="17"/>
      <c r="M240" s="5"/>
      <c r="N240" s="5"/>
    </row>
    <row r="241" spans="1:30" x14ac:dyDescent="0.25">
      <c r="C241" s="17"/>
      <c r="D241" s="16"/>
      <c r="E241" s="15"/>
      <c r="F241" s="1"/>
      <c r="G241" s="15"/>
      <c r="H241" s="17"/>
      <c r="M241" s="5"/>
      <c r="N241" s="5"/>
    </row>
    <row r="242" spans="1:30" x14ac:dyDescent="0.25">
      <c r="A242" s="3"/>
      <c r="C242" s="17"/>
      <c r="D242" s="16"/>
      <c r="E242" s="15"/>
      <c r="F242" s="1"/>
      <c r="G242" s="15"/>
      <c r="H242" s="17"/>
      <c r="M242" s="5"/>
      <c r="N242" s="5"/>
    </row>
    <row r="243" spans="1:30" x14ac:dyDescent="0.25">
      <c r="A243" s="3"/>
      <c r="C243" s="17"/>
      <c r="D243" s="16"/>
      <c r="E243" s="15"/>
      <c r="F243" s="1"/>
      <c r="G243" s="15"/>
      <c r="H243" s="17"/>
      <c r="M243" s="5"/>
      <c r="N243" s="5"/>
    </row>
    <row r="244" spans="1:30" x14ac:dyDescent="0.25">
      <c r="A244" s="3"/>
      <c r="C244" s="17"/>
      <c r="D244" s="16"/>
      <c r="E244" s="15"/>
      <c r="F244" s="1"/>
      <c r="G244" s="15"/>
      <c r="H244" s="17"/>
      <c r="M244" s="5"/>
      <c r="N244" s="5"/>
    </row>
    <row r="245" spans="1:30" x14ac:dyDescent="0.25">
      <c r="A245" s="3"/>
      <c r="C245" s="17"/>
      <c r="D245" s="16"/>
      <c r="E245" s="15"/>
      <c r="F245" s="1"/>
      <c r="G245" s="15"/>
      <c r="H245" s="17"/>
      <c r="M245" s="5"/>
      <c r="N245" s="5"/>
    </row>
    <row r="246" spans="1:30" s="17" customFormat="1" x14ac:dyDescent="0.25">
      <c r="A246" s="3"/>
      <c r="B246"/>
      <c r="D246" s="16"/>
      <c r="E246" s="15"/>
      <c r="F246" s="1"/>
      <c r="G246" s="15"/>
      <c r="I246"/>
      <c r="J246"/>
      <c r="K246"/>
      <c r="L246"/>
      <c r="M246" s="5"/>
      <c r="N246" s="5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 s="3"/>
      <c r="C247" s="17"/>
      <c r="D247" s="16"/>
      <c r="E247" s="15"/>
      <c r="F247" s="1"/>
      <c r="G247" s="15"/>
      <c r="H247" s="17"/>
      <c r="M247" s="5"/>
      <c r="N247" s="5"/>
    </row>
    <row r="248" spans="1:30" x14ac:dyDescent="0.25">
      <c r="A248" s="3"/>
      <c r="C248" s="17"/>
      <c r="D248" s="16"/>
      <c r="E248" s="15"/>
      <c r="F248" s="1"/>
      <c r="G248" s="15"/>
      <c r="H248" s="17"/>
      <c r="M248" s="5"/>
      <c r="N248" s="5"/>
    </row>
    <row r="249" spans="1:30" x14ac:dyDescent="0.25">
      <c r="A249" s="3"/>
      <c r="C249" s="17"/>
      <c r="D249" s="16"/>
      <c r="E249" s="15"/>
      <c r="F249" s="1"/>
      <c r="G249" s="15"/>
      <c r="H249" s="17"/>
      <c r="M249" s="5"/>
      <c r="N249" s="5"/>
    </row>
    <row r="250" spans="1:30" x14ac:dyDescent="0.25">
      <c r="A250" s="3"/>
      <c r="C250" s="17"/>
      <c r="D250" s="16"/>
      <c r="E250" s="15"/>
      <c r="F250" s="1"/>
      <c r="G250" s="15"/>
      <c r="H250" s="17"/>
      <c r="M250" s="5"/>
      <c r="N250" s="5"/>
    </row>
    <row r="251" spans="1:30" x14ac:dyDescent="0.25">
      <c r="A251" s="3"/>
      <c r="C251" s="17"/>
      <c r="D251" s="16"/>
      <c r="E251" s="15"/>
      <c r="F251" s="1"/>
      <c r="G251" s="15"/>
      <c r="H251" s="17"/>
      <c r="M251" s="5"/>
      <c r="N251" s="5"/>
    </row>
    <row r="252" spans="1:30" x14ac:dyDescent="0.25">
      <c r="A252" s="3"/>
      <c r="C252" s="17"/>
      <c r="D252" s="16"/>
      <c r="E252" s="15"/>
      <c r="F252" s="1"/>
      <c r="G252" s="15"/>
      <c r="H252" s="17"/>
      <c r="M252" s="5"/>
      <c r="N252" s="5"/>
    </row>
    <row r="253" spans="1:30" x14ac:dyDescent="0.25">
      <c r="A253" s="3"/>
      <c r="C253" s="17"/>
      <c r="D253" s="16"/>
      <c r="E253" s="15"/>
      <c r="F253" s="1"/>
      <c r="G253" s="15"/>
      <c r="H253" s="17"/>
      <c r="M253" s="5"/>
      <c r="N253" s="5"/>
    </row>
    <row r="254" spans="1:30" x14ac:dyDescent="0.25">
      <c r="C254" s="17"/>
      <c r="D254" s="16"/>
      <c r="E254" s="15"/>
      <c r="F254" s="1"/>
      <c r="G254" s="15"/>
      <c r="H254" s="17"/>
      <c r="M254" s="5"/>
      <c r="N254" s="5"/>
    </row>
    <row r="255" spans="1:30" x14ac:dyDescent="0.25">
      <c r="C255" s="17"/>
      <c r="D255" s="16"/>
      <c r="E255" s="15"/>
      <c r="F255" s="1"/>
      <c r="G255" s="15"/>
      <c r="H255" s="17"/>
      <c r="M255" s="5"/>
      <c r="N255" s="5"/>
    </row>
    <row r="256" spans="1:30" x14ac:dyDescent="0.25">
      <c r="C256" s="17"/>
      <c r="D256" s="16"/>
      <c r="E256" s="15"/>
      <c r="F256" s="1"/>
      <c r="G256" s="15"/>
      <c r="H256" s="17"/>
      <c r="M256" s="5"/>
      <c r="N256" s="5"/>
    </row>
    <row r="257" spans="1:14" x14ac:dyDescent="0.25">
      <c r="C257" s="17"/>
      <c r="D257" s="16"/>
      <c r="E257" s="15"/>
      <c r="F257" s="1"/>
      <c r="G257" s="15"/>
      <c r="H257" s="17"/>
      <c r="M257" s="5"/>
      <c r="N257" s="5"/>
    </row>
    <row r="258" spans="1:14" x14ac:dyDescent="0.25">
      <c r="C258" s="17"/>
      <c r="D258" s="16"/>
      <c r="E258" s="15"/>
      <c r="F258" s="1"/>
      <c r="G258" s="15"/>
      <c r="H258" s="17"/>
      <c r="M258" s="5"/>
      <c r="N258" s="5"/>
    </row>
    <row r="259" spans="1:14" x14ac:dyDescent="0.25">
      <c r="C259" s="17"/>
      <c r="D259" s="16"/>
      <c r="E259" s="15"/>
      <c r="F259" s="1"/>
      <c r="G259" s="15"/>
      <c r="H259" s="17"/>
      <c r="M259" s="5"/>
      <c r="N259" s="5"/>
    </row>
    <row r="260" spans="1:14" x14ac:dyDescent="0.25">
      <c r="A260" s="2"/>
      <c r="C260" s="17"/>
      <c r="D260" s="16"/>
      <c r="E260" s="15"/>
      <c r="F260" s="1"/>
      <c r="G260" s="15"/>
      <c r="H260" s="17"/>
      <c r="M260" s="5"/>
      <c r="N260" s="5"/>
    </row>
    <row r="261" spans="1:14" x14ac:dyDescent="0.25">
      <c r="A261" s="2"/>
      <c r="C261" s="17"/>
      <c r="D261" s="16"/>
      <c r="E261" s="15"/>
      <c r="F261" s="1"/>
      <c r="G261" s="15"/>
      <c r="H261" s="17"/>
      <c r="M261" s="5"/>
      <c r="N261" s="5"/>
    </row>
    <row r="262" spans="1:14" x14ac:dyDescent="0.25">
      <c r="A262" s="2"/>
      <c r="C262" s="17"/>
      <c r="D262" s="16"/>
      <c r="E262" s="15"/>
      <c r="F262" s="1"/>
      <c r="G262" s="15"/>
      <c r="H262" s="17"/>
      <c r="M262" s="5"/>
      <c r="N262" s="5"/>
    </row>
    <row r="263" spans="1:14" x14ac:dyDescent="0.25">
      <c r="A263" s="2"/>
      <c r="C263" s="17"/>
      <c r="D263" s="16"/>
      <c r="E263" s="15"/>
      <c r="F263" s="1"/>
      <c r="G263" s="15"/>
      <c r="H263" s="17"/>
      <c r="M263" s="5"/>
      <c r="N263" s="5"/>
    </row>
    <row r="264" spans="1:14" x14ac:dyDescent="0.25">
      <c r="A264" s="2"/>
      <c r="C264" s="17"/>
      <c r="D264" s="16"/>
      <c r="E264" s="15"/>
      <c r="F264" s="1"/>
      <c r="G264" s="15"/>
      <c r="H264" s="17"/>
      <c r="M264" s="5"/>
      <c r="N264" s="5"/>
    </row>
    <row r="265" spans="1:14" x14ac:dyDescent="0.25">
      <c r="A265" s="2"/>
      <c r="C265" s="17"/>
      <c r="D265" s="16"/>
      <c r="E265" s="15"/>
      <c r="F265" s="1"/>
      <c r="G265" s="15"/>
      <c r="H265" s="17"/>
      <c r="M265" s="5"/>
      <c r="N265" s="5"/>
    </row>
    <row r="266" spans="1:14" x14ac:dyDescent="0.25">
      <c r="A266" s="2"/>
      <c r="C266" s="17"/>
      <c r="D266" s="16"/>
      <c r="E266" s="15"/>
      <c r="F266" s="1"/>
      <c r="G266" s="15"/>
      <c r="H266" s="17"/>
      <c r="M266" s="5"/>
      <c r="N266" s="5"/>
    </row>
    <row r="267" spans="1:14" x14ac:dyDescent="0.25">
      <c r="A267" s="2"/>
      <c r="C267" s="17"/>
      <c r="D267" s="16"/>
      <c r="E267" s="15"/>
      <c r="F267" s="1"/>
      <c r="G267" s="15"/>
      <c r="H267" s="17"/>
      <c r="M267" s="5"/>
      <c r="N267" s="5"/>
    </row>
    <row r="268" spans="1:14" x14ac:dyDescent="0.25">
      <c r="A268" s="2"/>
      <c r="C268" s="17"/>
      <c r="D268" s="16"/>
      <c r="E268" s="15"/>
      <c r="F268" s="1"/>
      <c r="G268" s="15"/>
      <c r="H268" s="17"/>
      <c r="M268" s="5"/>
      <c r="N268" s="5"/>
    </row>
    <row r="269" spans="1:14" x14ac:dyDescent="0.25">
      <c r="A269" s="2"/>
      <c r="C269" s="17"/>
      <c r="D269" s="16"/>
      <c r="E269" s="15"/>
      <c r="F269" s="1"/>
      <c r="G269" s="15"/>
      <c r="H269" s="17"/>
      <c r="M269" s="5"/>
      <c r="N269" s="5"/>
    </row>
    <row r="270" spans="1:14" x14ac:dyDescent="0.25">
      <c r="A270" s="2"/>
      <c r="C270" s="17"/>
      <c r="D270" s="16"/>
      <c r="E270" s="15"/>
      <c r="F270" s="1"/>
      <c r="G270" s="15"/>
      <c r="H270" s="17"/>
      <c r="M270" s="5"/>
      <c r="N270" s="5"/>
    </row>
    <row r="271" spans="1:14" x14ac:dyDescent="0.25">
      <c r="A271" s="2"/>
      <c r="C271" s="17"/>
      <c r="D271" s="16"/>
      <c r="E271" s="15"/>
      <c r="F271" s="1"/>
      <c r="G271" s="15"/>
      <c r="H271" s="17"/>
      <c r="M271" s="5"/>
      <c r="N271" s="5"/>
    </row>
    <row r="272" spans="1:14" x14ac:dyDescent="0.25">
      <c r="C272" s="17"/>
      <c r="D272" s="16"/>
      <c r="E272" s="15"/>
      <c r="F272" s="1"/>
      <c r="G272" s="15"/>
      <c r="H272" s="17"/>
      <c r="M272" s="5"/>
      <c r="N272" s="5"/>
    </row>
    <row r="273" spans="1:14" x14ac:dyDescent="0.25">
      <c r="C273" s="17"/>
      <c r="D273" s="16"/>
      <c r="E273" s="15"/>
      <c r="F273" s="1"/>
      <c r="G273" s="15"/>
      <c r="H273" s="17"/>
      <c r="M273" s="5"/>
      <c r="N273" s="5"/>
    </row>
    <row r="274" spans="1:14" x14ac:dyDescent="0.25">
      <c r="C274" s="17"/>
      <c r="D274" s="16"/>
      <c r="E274" s="15"/>
      <c r="F274" s="1"/>
      <c r="G274" s="15"/>
      <c r="H274" s="17"/>
      <c r="M274" s="5"/>
      <c r="N274" s="5"/>
    </row>
    <row r="275" spans="1:14" x14ac:dyDescent="0.25">
      <c r="C275" s="17"/>
      <c r="D275" s="16"/>
      <c r="E275" s="15"/>
      <c r="F275" s="1"/>
      <c r="G275" s="15"/>
      <c r="H275" s="17"/>
      <c r="M275" s="5"/>
      <c r="N275" s="5"/>
    </row>
    <row r="276" spans="1:14" x14ac:dyDescent="0.25">
      <c r="C276" s="17"/>
      <c r="D276" s="16"/>
      <c r="E276" s="15"/>
      <c r="F276" s="1"/>
      <c r="G276" s="15"/>
      <c r="H276" s="17"/>
      <c r="M276" s="5"/>
      <c r="N276" s="5"/>
    </row>
    <row r="277" spans="1:14" x14ac:dyDescent="0.25">
      <c r="C277" s="17"/>
      <c r="D277" s="16"/>
      <c r="E277" s="15"/>
      <c r="F277" s="1"/>
      <c r="G277" s="15"/>
      <c r="H277" s="17"/>
      <c r="M277" s="5"/>
      <c r="N277" s="5"/>
    </row>
    <row r="278" spans="1:14" x14ac:dyDescent="0.25">
      <c r="A278" s="3"/>
      <c r="C278" s="17"/>
      <c r="D278" s="16"/>
      <c r="E278" s="15"/>
      <c r="F278" s="1"/>
      <c r="G278" s="15"/>
      <c r="H278" s="17"/>
      <c r="M278" s="5"/>
      <c r="N278" s="5"/>
    </row>
    <row r="279" spans="1:14" x14ac:dyDescent="0.25">
      <c r="A279" s="3"/>
      <c r="C279" s="17"/>
      <c r="D279" s="16"/>
      <c r="E279" s="15"/>
      <c r="F279" s="1"/>
      <c r="G279" s="15"/>
      <c r="H279" s="17"/>
      <c r="M279" s="5"/>
      <c r="N279" s="5"/>
    </row>
    <row r="280" spans="1:14" x14ac:dyDescent="0.25">
      <c r="A280" s="3"/>
      <c r="C280" s="17"/>
      <c r="D280" s="16"/>
      <c r="E280" s="15"/>
      <c r="F280" s="1"/>
      <c r="G280" s="15"/>
      <c r="H280" s="17"/>
      <c r="M280" s="5"/>
      <c r="N280" s="5"/>
    </row>
    <row r="281" spans="1:14" x14ac:dyDescent="0.25">
      <c r="A281" s="3"/>
      <c r="C281" s="17"/>
      <c r="D281" s="16"/>
      <c r="E281" s="15"/>
      <c r="F281" s="1"/>
      <c r="G281" s="15"/>
      <c r="H281" s="17"/>
      <c r="M281" s="5"/>
      <c r="N281" s="5"/>
    </row>
    <row r="282" spans="1:14" x14ac:dyDescent="0.25">
      <c r="A282" s="3"/>
      <c r="C282" s="17"/>
      <c r="D282" s="16"/>
      <c r="E282" s="15"/>
      <c r="F282" s="1"/>
      <c r="G282" s="15"/>
      <c r="H282" s="17"/>
      <c r="M282" s="5"/>
      <c r="N282" s="5"/>
    </row>
    <row r="283" spans="1:14" x14ac:dyDescent="0.25">
      <c r="A283" s="3"/>
      <c r="C283" s="17"/>
      <c r="D283" s="16"/>
      <c r="E283" s="15"/>
      <c r="F283" s="1"/>
      <c r="G283" s="15"/>
      <c r="H283" s="17"/>
      <c r="M283" s="5"/>
      <c r="N283" s="5"/>
    </row>
    <row r="284" spans="1:14" x14ac:dyDescent="0.25">
      <c r="A284" s="3"/>
      <c r="C284" s="17"/>
      <c r="D284" s="16"/>
      <c r="E284" s="15"/>
      <c r="F284" s="1"/>
      <c r="G284" s="15"/>
      <c r="H284" s="17"/>
      <c r="M284" s="5"/>
      <c r="N284" s="5"/>
    </row>
    <row r="285" spans="1:14" x14ac:dyDescent="0.25">
      <c r="A285" s="3"/>
      <c r="C285" s="17"/>
      <c r="D285" s="16"/>
      <c r="E285" s="15"/>
      <c r="F285" s="1"/>
      <c r="G285" s="15"/>
      <c r="H285" s="17"/>
      <c r="M285" s="5"/>
      <c r="N285" s="5"/>
    </row>
    <row r="286" spans="1:14" x14ac:dyDescent="0.25">
      <c r="A286" s="3"/>
      <c r="C286" s="17"/>
      <c r="D286" s="16"/>
      <c r="E286" s="15"/>
      <c r="F286" s="1"/>
      <c r="G286" s="15"/>
      <c r="H286" s="17"/>
      <c r="M286" s="5"/>
      <c r="N286" s="5"/>
    </row>
    <row r="287" spans="1:14" x14ac:dyDescent="0.25">
      <c r="A287" s="3"/>
      <c r="C287" s="17"/>
      <c r="D287" s="16"/>
      <c r="E287" s="15"/>
      <c r="F287" s="1"/>
      <c r="G287" s="15"/>
      <c r="H287" s="17"/>
      <c r="M287" s="5"/>
      <c r="N287" s="5"/>
    </row>
    <row r="288" spans="1:14" x14ac:dyDescent="0.25">
      <c r="A288" s="3"/>
      <c r="C288" s="17"/>
      <c r="D288" s="16"/>
      <c r="E288" s="15"/>
      <c r="F288" s="1"/>
      <c r="G288" s="15"/>
      <c r="H288" s="17"/>
      <c r="M288" s="5"/>
      <c r="N288" s="5"/>
    </row>
    <row r="289" spans="1:14" x14ac:dyDescent="0.25">
      <c r="A289" s="3"/>
      <c r="C289" s="17"/>
      <c r="D289" s="16"/>
      <c r="E289" s="15"/>
      <c r="F289" s="1"/>
      <c r="G289" s="15"/>
      <c r="H289" s="17"/>
      <c r="M289" s="5"/>
      <c r="N289" s="5"/>
    </row>
    <row r="290" spans="1:14" x14ac:dyDescent="0.25">
      <c r="C290" s="17"/>
      <c r="D290" s="16"/>
      <c r="E290" s="15"/>
      <c r="F290" s="1"/>
      <c r="G290" s="15"/>
      <c r="H290" s="17"/>
      <c r="M290" s="5"/>
      <c r="N290" s="5"/>
    </row>
    <row r="291" spans="1:14" x14ac:dyDescent="0.25">
      <c r="C291" s="17"/>
      <c r="D291" s="16"/>
      <c r="E291" s="15"/>
      <c r="F291" s="1"/>
      <c r="G291" s="15"/>
      <c r="H291" s="17"/>
      <c r="M291" s="5"/>
      <c r="N291" s="5"/>
    </row>
    <row r="292" spans="1:14" x14ac:dyDescent="0.25">
      <c r="C292" s="17"/>
      <c r="D292" s="16"/>
      <c r="E292" s="15"/>
      <c r="F292" s="1"/>
      <c r="G292" s="15"/>
      <c r="H292" s="17"/>
      <c r="M292" s="5"/>
      <c r="N292" s="5"/>
    </row>
    <row r="293" spans="1:14" x14ac:dyDescent="0.25">
      <c r="C293" s="17"/>
      <c r="D293" s="16"/>
      <c r="E293" s="15"/>
      <c r="F293" s="1"/>
      <c r="G293" s="15"/>
      <c r="H293" s="17"/>
      <c r="M293" s="5"/>
      <c r="N293" s="5"/>
    </row>
    <row r="294" spans="1:14" x14ac:dyDescent="0.25">
      <c r="C294" s="17"/>
      <c r="D294" s="16"/>
      <c r="E294" s="15"/>
      <c r="F294" s="1"/>
      <c r="G294" s="15"/>
      <c r="H294" s="17"/>
      <c r="M294" s="5"/>
      <c r="N294" s="5"/>
    </row>
    <row r="295" spans="1:14" x14ac:dyDescent="0.25">
      <c r="C295" s="17"/>
      <c r="D295" s="16"/>
      <c r="E295" s="15"/>
      <c r="F295" s="1"/>
      <c r="G295" s="15"/>
      <c r="H295" s="17"/>
      <c r="M295" s="5"/>
      <c r="N295" s="5"/>
    </row>
    <row r="296" spans="1:14" x14ac:dyDescent="0.25">
      <c r="A296" s="2"/>
      <c r="C296" s="17"/>
      <c r="D296" s="16"/>
      <c r="E296" s="15"/>
      <c r="F296" s="1"/>
      <c r="G296" s="15"/>
      <c r="H296" s="17"/>
      <c r="M296" s="5"/>
      <c r="N296" s="5"/>
    </row>
    <row r="297" spans="1:14" x14ac:dyDescent="0.25">
      <c r="A297" s="2"/>
      <c r="C297" s="17"/>
      <c r="D297" s="16"/>
      <c r="E297" s="15"/>
      <c r="F297" s="1"/>
      <c r="G297" s="15"/>
      <c r="H297" s="17"/>
      <c r="M297" s="5"/>
      <c r="N297" s="5"/>
    </row>
    <row r="298" spans="1:14" x14ac:dyDescent="0.25">
      <c r="A298" s="2"/>
      <c r="C298" s="17"/>
      <c r="D298" s="16"/>
      <c r="E298" s="15"/>
      <c r="F298" s="1"/>
      <c r="G298" s="15"/>
      <c r="H298" s="17"/>
      <c r="M298" s="5"/>
      <c r="N298" s="5"/>
    </row>
    <row r="299" spans="1:14" x14ac:dyDescent="0.25">
      <c r="A299" s="2"/>
      <c r="C299" s="17"/>
      <c r="D299" s="16"/>
      <c r="E299" s="15"/>
      <c r="F299" s="1"/>
      <c r="G299" s="15"/>
      <c r="H299" s="17"/>
      <c r="M299" s="5"/>
      <c r="N299" s="5"/>
    </row>
    <row r="300" spans="1:14" x14ac:dyDescent="0.25">
      <c r="A300" s="2"/>
      <c r="C300" s="17"/>
      <c r="D300" s="16"/>
      <c r="E300" s="15"/>
      <c r="F300" s="1"/>
      <c r="G300" s="15"/>
      <c r="H300" s="17"/>
      <c r="M300" s="5"/>
      <c r="N300" s="5"/>
    </row>
    <row r="301" spans="1:14" x14ac:dyDescent="0.25">
      <c r="A301" s="2"/>
      <c r="C301" s="17"/>
      <c r="D301" s="16"/>
      <c r="E301" s="15"/>
      <c r="F301" s="1"/>
      <c r="G301" s="15"/>
      <c r="H301" s="17"/>
      <c r="M301" s="5"/>
      <c r="N301" s="5"/>
    </row>
    <row r="302" spans="1:14" x14ac:dyDescent="0.25">
      <c r="A302" s="2"/>
      <c r="C302" s="17"/>
      <c r="D302" s="16"/>
      <c r="E302" s="15"/>
      <c r="F302" s="1"/>
      <c r="G302" s="15"/>
      <c r="H302" s="17"/>
      <c r="M302" s="5"/>
      <c r="N302" s="5"/>
    </row>
    <row r="303" spans="1:14" x14ac:dyDescent="0.25">
      <c r="A303" s="2"/>
      <c r="C303" s="17"/>
      <c r="D303" s="16"/>
      <c r="E303" s="15"/>
      <c r="F303" s="1"/>
      <c r="G303" s="15"/>
      <c r="H303" s="17"/>
      <c r="M303" s="5"/>
      <c r="N303" s="5"/>
    </row>
    <row r="304" spans="1:14" x14ac:dyDescent="0.25">
      <c r="A304" s="2"/>
      <c r="C304" s="17"/>
      <c r="D304" s="16"/>
      <c r="E304" s="15"/>
      <c r="F304" s="1"/>
      <c r="G304" s="15"/>
      <c r="H304" s="17"/>
      <c r="M304" s="5"/>
      <c r="N304" s="5"/>
    </row>
    <row r="305" spans="1:26" x14ac:dyDescent="0.25">
      <c r="A305" s="2"/>
      <c r="C305" s="17"/>
      <c r="D305" s="16"/>
      <c r="E305" s="15"/>
      <c r="F305" s="1"/>
      <c r="G305" s="15"/>
      <c r="H305" s="17"/>
      <c r="M305" s="5"/>
      <c r="N305" s="5"/>
    </row>
    <row r="306" spans="1:26" x14ac:dyDescent="0.25">
      <c r="A306" s="2"/>
      <c r="C306" s="17"/>
      <c r="D306" s="16"/>
      <c r="E306" s="15"/>
      <c r="F306" s="1"/>
      <c r="G306" s="15"/>
      <c r="H306" s="17"/>
      <c r="M306" s="5"/>
      <c r="N306" s="5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2"/>
      <c r="C307" s="17"/>
      <c r="D307" s="16"/>
      <c r="E307" s="15"/>
      <c r="F307" s="1"/>
      <c r="G307" s="15"/>
      <c r="H307" s="17"/>
      <c r="M307" s="5"/>
      <c r="N307" s="5"/>
    </row>
    <row r="308" spans="1:26" x14ac:dyDescent="0.25">
      <c r="C308" s="17"/>
      <c r="D308" s="16"/>
      <c r="E308" s="15"/>
      <c r="F308" s="1"/>
      <c r="G308" s="15"/>
      <c r="H308" s="17"/>
      <c r="M308" s="5"/>
      <c r="N308" s="5"/>
    </row>
    <row r="309" spans="1:26" x14ac:dyDescent="0.25">
      <c r="C309" s="17"/>
      <c r="D309" s="16"/>
      <c r="E309" s="15"/>
      <c r="F309" s="1"/>
      <c r="G309" s="15"/>
      <c r="H309" s="17"/>
      <c r="M309" s="5"/>
      <c r="N309" s="5"/>
    </row>
    <row r="310" spans="1:26" x14ac:dyDescent="0.25">
      <c r="C310" s="17"/>
      <c r="D310" s="16"/>
      <c r="E310" s="15"/>
      <c r="F310" s="1"/>
      <c r="G310" s="15"/>
      <c r="H310" s="17"/>
      <c r="M310" s="5"/>
      <c r="N310" s="5"/>
    </row>
    <row r="311" spans="1:26" x14ac:dyDescent="0.25">
      <c r="C311" s="17"/>
      <c r="D311" s="16"/>
      <c r="E311" s="15"/>
      <c r="F311" s="1"/>
      <c r="G311" s="15"/>
      <c r="H311" s="17"/>
      <c r="M311" s="5"/>
      <c r="N311" s="5"/>
    </row>
    <row r="312" spans="1:26" x14ac:dyDescent="0.25">
      <c r="C312" s="17"/>
      <c r="D312" s="16"/>
      <c r="E312" s="15"/>
      <c r="F312" s="1"/>
      <c r="G312" s="15"/>
      <c r="H312" s="17"/>
      <c r="M312" s="5"/>
      <c r="N312" s="5"/>
    </row>
    <row r="313" spans="1:26" x14ac:dyDescent="0.25">
      <c r="C313" s="17"/>
      <c r="D313" s="16"/>
      <c r="E313" s="15"/>
      <c r="F313" s="1"/>
      <c r="G313" s="15"/>
      <c r="H313" s="17"/>
      <c r="M313" s="5"/>
      <c r="N313" s="5"/>
    </row>
    <row r="314" spans="1:26" x14ac:dyDescent="0.25">
      <c r="A314" s="3"/>
      <c r="C314" s="17"/>
      <c r="D314" s="16"/>
      <c r="E314" s="15"/>
      <c r="F314" s="1"/>
      <c r="G314" s="15"/>
      <c r="H314" s="17"/>
      <c r="M314" s="5"/>
      <c r="N314" s="5"/>
    </row>
    <row r="315" spans="1:26" x14ac:dyDescent="0.25">
      <c r="A315" s="3"/>
      <c r="C315" s="17"/>
      <c r="D315" s="16"/>
      <c r="E315" s="15"/>
      <c r="F315" s="1"/>
      <c r="G315" s="15"/>
      <c r="H315" s="17"/>
      <c r="M315" s="5"/>
      <c r="N315" s="5"/>
    </row>
    <row r="316" spans="1:26" x14ac:dyDescent="0.25">
      <c r="A316" s="3"/>
      <c r="C316" s="17"/>
      <c r="D316" s="16"/>
      <c r="E316" s="15"/>
      <c r="F316" s="1"/>
      <c r="G316" s="15"/>
      <c r="H316" s="17"/>
      <c r="M316" s="5"/>
      <c r="N316" s="5"/>
    </row>
    <row r="317" spans="1:26" x14ac:dyDescent="0.25">
      <c r="A317" s="3"/>
      <c r="C317" s="17"/>
      <c r="D317" s="16"/>
      <c r="E317" s="15"/>
      <c r="F317" s="1"/>
      <c r="G317" s="15"/>
      <c r="H317" s="17"/>
      <c r="M317" s="5"/>
      <c r="N317" s="5"/>
    </row>
    <row r="318" spans="1:26" x14ac:dyDescent="0.25">
      <c r="A318" s="3"/>
      <c r="C318" s="17"/>
      <c r="D318" s="16"/>
      <c r="E318" s="15"/>
      <c r="F318" s="1"/>
      <c r="G318" s="15"/>
      <c r="H318" s="17"/>
      <c r="M318" s="5"/>
      <c r="N318" s="5"/>
    </row>
    <row r="319" spans="1:26" x14ac:dyDescent="0.25">
      <c r="A319" s="3"/>
      <c r="C319" s="17"/>
      <c r="D319" s="16"/>
      <c r="E319" s="15"/>
      <c r="F319" s="1"/>
      <c r="G319" s="15"/>
      <c r="H319" s="17"/>
      <c r="M319" s="5"/>
      <c r="N319" s="5"/>
    </row>
    <row r="320" spans="1:26" x14ac:dyDescent="0.25">
      <c r="A320" s="3"/>
      <c r="C320" s="17"/>
      <c r="D320" s="16"/>
      <c r="E320" s="15"/>
      <c r="F320" s="1"/>
      <c r="G320" s="15"/>
      <c r="H320" s="17"/>
      <c r="M320" s="5"/>
      <c r="N320" s="5"/>
    </row>
    <row r="321" spans="1:14" x14ac:dyDescent="0.25">
      <c r="A321" s="3"/>
      <c r="C321" s="17"/>
      <c r="D321" s="16"/>
      <c r="E321" s="15"/>
      <c r="F321" s="1"/>
      <c r="G321" s="15"/>
      <c r="H321" s="17"/>
      <c r="M321" s="5"/>
      <c r="N321" s="5"/>
    </row>
    <row r="322" spans="1:14" x14ac:dyDescent="0.25">
      <c r="A322" s="3"/>
      <c r="C322" s="17"/>
      <c r="D322" s="16"/>
      <c r="E322" s="15"/>
      <c r="F322" s="1"/>
      <c r="G322" s="15"/>
      <c r="H322" s="17"/>
      <c r="M322" s="5"/>
      <c r="N322" s="5"/>
    </row>
    <row r="323" spans="1:14" x14ac:dyDescent="0.25">
      <c r="A323" s="3"/>
      <c r="C323" s="17"/>
      <c r="D323" s="16"/>
      <c r="E323" s="15"/>
      <c r="F323" s="1"/>
      <c r="G323" s="15"/>
      <c r="H323" s="17"/>
      <c r="M323" s="5"/>
      <c r="N323" s="5"/>
    </row>
    <row r="324" spans="1:14" x14ac:dyDescent="0.25">
      <c r="A324" s="3"/>
      <c r="C324" s="17"/>
      <c r="D324" s="16"/>
      <c r="E324" s="15"/>
      <c r="F324" s="1"/>
      <c r="G324" s="15"/>
      <c r="H324" s="17"/>
      <c r="M324" s="5"/>
      <c r="N324" s="5"/>
    </row>
    <row r="325" spans="1:14" x14ac:dyDescent="0.25">
      <c r="A325" s="3"/>
      <c r="C325" s="17"/>
      <c r="D325" s="16"/>
      <c r="E325" s="15"/>
      <c r="F325" s="1"/>
      <c r="G325" s="15"/>
      <c r="H325" s="17"/>
      <c r="M325" s="5"/>
      <c r="N325" s="5"/>
    </row>
    <row r="326" spans="1:14" x14ac:dyDescent="0.25">
      <c r="C326" s="17"/>
      <c r="D326" s="16"/>
      <c r="E326" s="15"/>
      <c r="F326" s="1"/>
      <c r="G326" s="15"/>
      <c r="H326" s="17"/>
      <c r="I326" s="4"/>
      <c r="M326" s="5"/>
      <c r="N326" s="5"/>
    </row>
    <row r="327" spans="1:14" x14ac:dyDescent="0.25">
      <c r="C327" s="17"/>
      <c r="D327" s="16"/>
      <c r="E327" s="15"/>
      <c r="F327" s="1"/>
      <c r="G327" s="15"/>
      <c r="H327" s="17"/>
      <c r="I327" s="4"/>
      <c r="M327" s="5"/>
      <c r="N327" s="5"/>
    </row>
    <row r="328" spans="1:14" x14ac:dyDescent="0.25">
      <c r="C328" s="17"/>
      <c r="D328" s="16"/>
      <c r="E328" s="15"/>
      <c r="F328" s="1"/>
      <c r="G328" s="15"/>
      <c r="H328" s="17"/>
      <c r="I328" s="4"/>
      <c r="M328" s="5"/>
      <c r="N328" s="5"/>
    </row>
    <row r="329" spans="1:14" x14ac:dyDescent="0.25">
      <c r="C329" s="17"/>
      <c r="D329" s="16"/>
      <c r="E329" s="15"/>
      <c r="F329" s="1"/>
      <c r="G329" s="15"/>
      <c r="H329" s="17"/>
      <c r="I329" s="4"/>
      <c r="M329" s="5"/>
      <c r="N329" s="5"/>
    </row>
    <row r="330" spans="1:14" x14ac:dyDescent="0.25">
      <c r="C330" s="17"/>
      <c r="D330" s="16"/>
      <c r="E330" s="15"/>
      <c r="F330" s="1"/>
      <c r="G330" s="15"/>
      <c r="H330" s="17"/>
      <c r="I330" s="4"/>
      <c r="M330" s="5"/>
      <c r="N330" s="5"/>
    </row>
    <row r="331" spans="1:14" x14ac:dyDescent="0.25">
      <c r="C331" s="17"/>
      <c r="D331" s="16"/>
      <c r="E331" s="15"/>
      <c r="F331" s="1"/>
      <c r="G331" s="15"/>
      <c r="H331" s="17"/>
      <c r="I331" s="4"/>
      <c r="M331" s="5"/>
      <c r="N331" s="5"/>
    </row>
    <row r="332" spans="1:14" x14ac:dyDescent="0.25">
      <c r="A332" s="2"/>
      <c r="C332" s="17"/>
      <c r="D332" s="16"/>
      <c r="E332" s="15"/>
      <c r="F332" s="1"/>
      <c r="G332" s="15"/>
      <c r="H332" s="17"/>
      <c r="I332" s="4"/>
      <c r="M332" s="5"/>
      <c r="N332" s="5"/>
    </row>
    <row r="333" spans="1:14" x14ac:dyDescent="0.25">
      <c r="A333" s="2"/>
      <c r="C333" s="17"/>
      <c r="D333" s="16"/>
      <c r="E333" s="15"/>
      <c r="F333" s="1"/>
      <c r="G333" s="15"/>
      <c r="H333" s="17"/>
      <c r="I333" s="4"/>
      <c r="M333" s="5"/>
      <c r="N333" s="5"/>
    </row>
    <row r="334" spans="1:14" x14ac:dyDescent="0.25">
      <c r="A334" s="2"/>
      <c r="C334" s="17"/>
      <c r="D334" s="16"/>
      <c r="E334" s="15"/>
      <c r="F334" s="1"/>
      <c r="G334" s="15"/>
      <c r="H334" s="17"/>
      <c r="I334" s="4"/>
      <c r="M334" s="5"/>
      <c r="N334" s="5"/>
    </row>
    <row r="335" spans="1:14" x14ac:dyDescent="0.25">
      <c r="A335" s="2"/>
      <c r="C335" s="17"/>
      <c r="D335" s="16"/>
      <c r="E335" s="15"/>
      <c r="F335" s="1"/>
      <c r="G335" s="15"/>
      <c r="H335" s="17"/>
      <c r="I335" s="4"/>
      <c r="M335" s="5"/>
      <c r="N335" s="5"/>
    </row>
    <row r="336" spans="1:14" x14ac:dyDescent="0.25">
      <c r="A336" s="2"/>
      <c r="C336" s="17"/>
      <c r="D336" s="16"/>
      <c r="E336" s="15"/>
      <c r="F336" s="1"/>
      <c r="G336" s="15"/>
      <c r="H336" s="17"/>
      <c r="I336" s="4"/>
      <c r="M336" s="5"/>
      <c r="N336" s="5"/>
    </row>
    <row r="337" spans="1:14" x14ac:dyDescent="0.25">
      <c r="A337" s="2"/>
      <c r="C337" s="17"/>
      <c r="D337" s="16"/>
      <c r="E337" s="15"/>
      <c r="F337" s="1"/>
      <c r="G337" s="15"/>
      <c r="H337" s="17"/>
      <c r="I337" s="4"/>
      <c r="M337" s="5"/>
      <c r="N337" s="5"/>
    </row>
    <row r="338" spans="1:14" x14ac:dyDescent="0.25">
      <c r="A338" s="2"/>
      <c r="C338" s="17"/>
      <c r="D338" s="16"/>
      <c r="E338" s="15"/>
      <c r="F338" s="1"/>
      <c r="G338" s="15"/>
      <c r="H338" s="17"/>
      <c r="I338" s="4"/>
      <c r="M338" s="5"/>
      <c r="N338" s="5"/>
    </row>
    <row r="339" spans="1:14" x14ac:dyDescent="0.25">
      <c r="A339" s="2"/>
      <c r="C339" s="17"/>
      <c r="D339" s="16"/>
      <c r="E339" s="15"/>
      <c r="F339" s="1"/>
      <c r="G339" s="15"/>
      <c r="H339" s="17"/>
      <c r="I339" s="4"/>
      <c r="M339" s="5"/>
      <c r="N339" s="5"/>
    </row>
    <row r="340" spans="1:14" x14ac:dyDescent="0.25">
      <c r="A340" s="2"/>
      <c r="C340" s="17"/>
      <c r="D340" s="16"/>
      <c r="E340" s="15"/>
      <c r="F340" s="1"/>
      <c r="G340" s="15"/>
      <c r="H340" s="17"/>
      <c r="I340" s="4"/>
      <c r="M340" s="5"/>
      <c r="N340" s="5"/>
    </row>
    <row r="341" spans="1:14" x14ac:dyDescent="0.25">
      <c r="A341" s="2"/>
      <c r="C341" s="17"/>
      <c r="D341" s="16"/>
      <c r="E341" s="15"/>
      <c r="F341" s="1"/>
      <c r="G341" s="15"/>
      <c r="H341" s="17"/>
      <c r="I341" s="4"/>
      <c r="M341" s="5"/>
      <c r="N341" s="5"/>
    </row>
    <row r="342" spans="1:14" x14ac:dyDescent="0.25">
      <c r="A342" s="2"/>
      <c r="C342" s="17"/>
      <c r="D342" s="16"/>
      <c r="E342" s="15"/>
      <c r="F342" s="1"/>
      <c r="G342" s="15"/>
      <c r="H342" s="17"/>
      <c r="I342" s="4"/>
      <c r="M342" s="5"/>
      <c r="N342" s="5"/>
    </row>
    <row r="343" spans="1:14" x14ac:dyDescent="0.25">
      <c r="A343" s="2"/>
      <c r="C343" s="17"/>
      <c r="D343" s="16"/>
      <c r="E343" s="15"/>
      <c r="F343" s="1"/>
      <c r="G343" s="15"/>
      <c r="H343" s="17"/>
      <c r="I343" s="4"/>
      <c r="M343" s="5"/>
      <c r="N343" s="5"/>
    </row>
    <row r="344" spans="1:14" x14ac:dyDescent="0.25">
      <c r="C344" s="17"/>
      <c r="D344" s="16"/>
      <c r="E344" s="15"/>
      <c r="F344" s="1"/>
      <c r="G344" s="15"/>
      <c r="H344" s="17"/>
      <c r="I344" s="4"/>
      <c r="M344" s="5"/>
      <c r="N344" s="5"/>
    </row>
    <row r="345" spans="1:14" x14ac:dyDescent="0.25">
      <c r="C345" s="17"/>
      <c r="D345" s="16"/>
      <c r="E345" s="15"/>
      <c r="F345" s="1"/>
      <c r="G345" s="15"/>
      <c r="H345" s="17"/>
      <c r="I345" s="4"/>
      <c r="M345" s="5"/>
      <c r="N345" s="5"/>
    </row>
    <row r="346" spans="1:14" x14ac:dyDescent="0.25">
      <c r="C346" s="17"/>
      <c r="D346" s="16"/>
      <c r="E346" s="15"/>
      <c r="F346" s="1"/>
      <c r="G346" s="15"/>
      <c r="H346" s="17"/>
      <c r="I346" s="4"/>
      <c r="M346" s="5"/>
      <c r="N346" s="5"/>
    </row>
    <row r="347" spans="1:14" x14ac:dyDescent="0.25">
      <c r="C347" s="17"/>
      <c r="D347" s="16"/>
      <c r="E347" s="15"/>
      <c r="F347" s="1"/>
      <c r="G347" s="15"/>
      <c r="H347" s="17"/>
      <c r="I347" s="4"/>
      <c r="M347" s="5"/>
      <c r="N347" s="5"/>
    </row>
    <row r="348" spans="1:14" x14ac:dyDescent="0.25">
      <c r="C348" s="17"/>
      <c r="D348" s="16"/>
      <c r="E348" s="15"/>
      <c r="F348" s="1"/>
      <c r="G348" s="15"/>
      <c r="H348" s="17"/>
      <c r="I348" s="4"/>
      <c r="M348" s="5"/>
      <c r="N348" s="5"/>
    </row>
    <row r="349" spans="1:14" x14ac:dyDescent="0.25">
      <c r="C349" s="17"/>
      <c r="D349" s="16"/>
      <c r="E349" s="15"/>
      <c r="F349" s="1"/>
      <c r="G349" s="15"/>
      <c r="H349" s="17"/>
      <c r="I349" s="4"/>
      <c r="M349" s="5"/>
      <c r="N349" s="5"/>
    </row>
    <row r="350" spans="1:14" x14ac:dyDescent="0.25">
      <c r="A350" s="3"/>
      <c r="C350" s="17"/>
      <c r="D350" s="16"/>
      <c r="E350" s="15"/>
      <c r="F350" s="1"/>
      <c r="G350" s="15"/>
      <c r="H350" s="17"/>
      <c r="I350" s="4"/>
      <c r="M350" s="5"/>
      <c r="N350" s="5"/>
    </row>
    <row r="351" spans="1:14" x14ac:dyDescent="0.25">
      <c r="A351" s="3"/>
      <c r="C351" s="17"/>
      <c r="D351" s="16"/>
      <c r="E351" s="15"/>
      <c r="F351" s="1"/>
      <c r="G351" s="15"/>
      <c r="H351" s="17"/>
      <c r="I351" s="4"/>
      <c r="M351" s="5"/>
      <c r="N351" s="5"/>
    </row>
    <row r="352" spans="1:14" x14ac:dyDescent="0.25">
      <c r="A352" s="3"/>
      <c r="C352" s="17"/>
      <c r="D352" s="16"/>
      <c r="E352" s="15"/>
      <c r="F352" s="1"/>
      <c r="G352" s="15"/>
      <c r="H352" s="17"/>
      <c r="I352" s="4"/>
      <c r="M352" s="5"/>
      <c r="N352" s="5"/>
    </row>
    <row r="353" spans="1:14" x14ac:dyDescent="0.25">
      <c r="A353" s="3"/>
      <c r="C353" s="17"/>
      <c r="D353" s="16"/>
      <c r="E353" s="15"/>
      <c r="F353" s="1"/>
      <c r="G353" s="15"/>
      <c r="H353" s="17"/>
      <c r="I353" s="4"/>
      <c r="M353" s="5"/>
      <c r="N353" s="5"/>
    </row>
    <row r="354" spans="1:14" x14ac:dyDescent="0.25">
      <c r="A354" s="3"/>
      <c r="C354" s="17"/>
      <c r="D354" s="16"/>
      <c r="E354" s="15"/>
      <c r="F354" s="1"/>
      <c r="G354" s="15"/>
      <c r="H354" s="17"/>
      <c r="I354" s="4"/>
      <c r="M354" s="5"/>
      <c r="N354" s="5"/>
    </row>
    <row r="355" spans="1:14" x14ac:dyDescent="0.25">
      <c r="A355" s="3"/>
      <c r="C355" s="17"/>
      <c r="D355" s="16"/>
      <c r="E355" s="15"/>
      <c r="F355" s="1"/>
      <c r="G355" s="15"/>
      <c r="H355" s="17"/>
      <c r="I355" s="4"/>
      <c r="M355" s="5"/>
      <c r="N355" s="5"/>
    </row>
    <row r="356" spans="1:14" x14ac:dyDescent="0.25">
      <c r="A356" s="3"/>
      <c r="C356" s="17"/>
      <c r="D356" s="16"/>
      <c r="E356" s="15"/>
      <c r="F356" s="1"/>
      <c r="G356" s="15"/>
      <c r="H356" s="17"/>
      <c r="I356" s="4"/>
      <c r="M356" s="5"/>
      <c r="N356" s="5"/>
    </row>
    <row r="357" spans="1:14" x14ac:dyDescent="0.25">
      <c r="A357" s="3"/>
      <c r="C357" s="17"/>
      <c r="D357" s="16"/>
      <c r="E357" s="15"/>
      <c r="F357" s="1"/>
      <c r="G357" s="15"/>
      <c r="H357" s="17"/>
      <c r="I357" s="4"/>
      <c r="M357" s="5"/>
      <c r="N357" s="5"/>
    </row>
    <row r="358" spans="1:14" x14ac:dyDescent="0.25">
      <c r="A358" s="3"/>
      <c r="C358" s="17"/>
      <c r="D358" s="16"/>
      <c r="E358" s="15"/>
      <c r="F358" s="1"/>
      <c r="G358" s="15"/>
      <c r="H358" s="17"/>
      <c r="I358" s="4"/>
      <c r="M358" s="5"/>
      <c r="N358" s="5"/>
    </row>
    <row r="359" spans="1:14" x14ac:dyDescent="0.25">
      <c r="A359" s="3"/>
      <c r="C359" s="17"/>
      <c r="D359" s="16"/>
      <c r="E359" s="15"/>
      <c r="F359" s="1"/>
      <c r="G359" s="15"/>
      <c r="H359" s="17"/>
      <c r="I359" s="4"/>
      <c r="M359" s="5"/>
      <c r="N359" s="5"/>
    </row>
    <row r="360" spans="1:14" x14ac:dyDescent="0.25">
      <c r="A360" s="3"/>
      <c r="C360" s="17"/>
      <c r="D360" s="16"/>
      <c r="E360" s="15"/>
      <c r="F360" s="1"/>
      <c r="G360" s="15"/>
      <c r="H360" s="17"/>
      <c r="I360" s="4"/>
      <c r="M360" s="5"/>
      <c r="N360" s="5"/>
    </row>
    <row r="361" spans="1:14" x14ac:dyDescent="0.25">
      <c r="A361" s="3"/>
      <c r="C361" s="17"/>
      <c r="D361" s="16"/>
      <c r="E361" s="15"/>
      <c r="F361" s="1"/>
      <c r="G361" s="15"/>
      <c r="H361" s="17"/>
      <c r="I361" s="4"/>
      <c r="M361" s="5"/>
      <c r="N361" s="5"/>
    </row>
    <row r="362" spans="1:14" x14ac:dyDescent="0.25">
      <c r="C362" s="17"/>
      <c r="D362" s="16"/>
      <c r="E362" s="15"/>
      <c r="F362" s="1"/>
      <c r="G362" s="15"/>
      <c r="H362" s="17"/>
      <c r="M362" s="5"/>
      <c r="N362" s="5"/>
    </row>
    <row r="363" spans="1:14" x14ac:dyDescent="0.25">
      <c r="C363" s="17"/>
      <c r="D363" s="16"/>
      <c r="E363" s="15"/>
      <c r="F363" s="1"/>
      <c r="G363" s="15"/>
      <c r="H363" s="17"/>
      <c r="M363" s="5"/>
      <c r="N363" s="5"/>
    </row>
    <row r="364" spans="1:14" x14ac:dyDescent="0.25">
      <c r="C364" s="17"/>
      <c r="D364" s="16"/>
      <c r="E364" s="15"/>
      <c r="F364" s="1"/>
      <c r="G364" s="15"/>
      <c r="H364" s="17"/>
      <c r="M364" s="5"/>
      <c r="N364" s="5"/>
    </row>
    <row r="365" spans="1:14" x14ac:dyDescent="0.25">
      <c r="C365" s="17"/>
      <c r="D365" s="16"/>
      <c r="E365" s="15"/>
      <c r="F365" s="1"/>
      <c r="G365" s="15"/>
      <c r="H365" s="17"/>
      <c r="M365" s="5"/>
      <c r="N365" s="5"/>
    </row>
    <row r="366" spans="1:14" x14ac:dyDescent="0.25">
      <c r="C366" s="17"/>
      <c r="D366" s="16"/>
      <c r="E366" s="15"/>
      <c r="F366" s="1"/>
      <c r="G366" s="15"/>
      <c r="H366" s="17"/>
      <c r="M366" s="5"/>
      <c r="N366" s="5"/>
    </row>
    <row r="367" spans="1:14" x14ac:dyDescent="0.25">
      <c r="C367" s="17"/>
      <c r="D367" s="16"/>
      <c r="E367" s="15"/>
      <c r="F367" s="1"/>
      <c r="G367" s="15"/>
      <c r="H367" s="17"/>
      <c r="M367" s="5"/>
      <c r="N367" s="5"/>
    </row>
    <row r="368" spans="1:14" x14ac:dyDescent="0.25">
      <c r="A368" s="2"/>
      <c r="C368" s="17"/>
      <c r="D368" s="16"/>
      <c r="E368" s="15"/>
      <c r="F368" s="1"/>
      <c r="G368" s="15"/>
      <c r="H368" s="17"/>
      <c r="M368" s="5"/>
      <c r="N368" s="5"/>
    </row>
    <row r="369" spans="1:14" x14ac:dyDescent="0.25">
      <c r="A369" s="2"/>
      <c r="C369" s="17"/>
      <c r="D369" s="16"/>
      <c r="E369" s="15"/>
      <c r="F369" s="1"/>
      <c r="G369" s="15"/>
      <c r="H369" s="17"/>
      <c r="M369" s="5"/>
      <c r="N369" s="5"/>
    </row>
    <row r="370" spans="1:14" x14ac:dyDescent="0.25">
      <c r="A370" s="2"/>
      <c r="C370" s="17"/>
      <c r="D370" s="16"/>
      <c r="E370" s="15"/>
      <c r="F370" s="1"/>
      <c r="G370" s="15"/>
      <c r="H370" s="17"/>
      <c r="M370" s="5"/>
      <c r="N370" s="5"/>
    </row>
    <row r="371" spans="1:14" x14ac:dyDescent="0.25">
      <c r="A371" s="2"/>
      <c r="C371" s="17"/>
      <c r="D371" s="16"/>
      <c r="E371" s="15"/>
      <c r="F371" s="1"/>
      <c r="G371" s="15"/>
      <c r="H371" s="17"/>
      <c r="M371" s="5"/>
      <c r="N371" s="5"/>
    </row>
    <row r="372" spans="1:14" x14ac:dyDescent="0.25">
      <c r="A372" s="2"/>
      <c r="C372" s="17"/>
      <c r="D372" s="16"/>
      <c r="E372" s="15"/>
      <c r="F372" s="1"/>
      <c r="G372" s="15"/>
      <c r="H372" s="17"/>
      <c r="M372" s="5"/>
      <c r="N372" s="5"/>
    </row>
    <row r="373" spans="1:14" x14ac:dyDescent="0.25">
      <c r="A373" s="2"/>
      <c r="C373" s="17"/>
      <c r="D373" s="16"/>
      <c r="E373" s="15"/>
      <c r="F373" s="1"/>
      <c r="G373" s="15"/>
      <c r="H373" s="17"/>
      <c r="M373" s="5"/>
      <c r="N373" s="5"/>
    </row>
    <row r="374" spans="1:14" x14ac:dyDescent="0.25">
      <c r="A374" s="2"/>
      <c r="C374" s="17"/>
      <c r="D374" s="16"/>
      <c r="E374" s="15"/>
      <c r="F374" s="1"/>
      <c r="G374" s="15"/>
      <c r="H374" s="17"/>
      <c r="M374" s="5"/>
      <c r="N374" s="5"/>
    </row>
    <row r="375" spans="1:14" x14ac:dyDescent="0.25">
      <c r="A375" s="2"/>
      <c r="C375" s="17"/>
      <c r="D375" s="16"/>
      <c r="E375" s="15"/>
      <c r="F375" s="1"/>
      <c r="G375" s="15"/>
      <c r="H375" s="17"/>
      <c r="M375" s="5"/>
      <c r="N375" s="5"/>
    </row>
    <row r="376" spans="1:14" x14ac:dyDescent="0.25">
      <c r="A376" s="2"/>
      <c r="C376" s="17"/>
      <c r="D376" s="16"/>
      <c r="E376" s="15"/>
      <c r="F376" s="1"/>
      <c r="G376" s="15"/>
      <c r="H376" s="17"/>
      <c r="M376" s="5"/>
      <c r="N376" s="5"/>
    </row>
    <row r="377" spans="1:14" x14ac:dyDescent="0.25">
      <c r="A377" s="2"/>
      <c r="C377" s="17"/>
      <c r="D377" s="16"/>
      <c r="E377" s="15"/>
      <c r="F377" s="1"/>
      <c r="G377" s="15"/>
      <c r="H377" s="17"/>
      <c r="M377" s="5"/>
      <c r="N377" s="5"/>
    </row>
    <row r="378" spans="1:14" x14ac:dyDescent="0.25">
      <c r="A378" s="2"/>
      <c r="C378" s="17"/>
      <c r="D378" s="16"/>
      <c r="E378" s="15"/>
      <c r="F378" s="1"/>
      <c r="G378" s="15"/>
      <c r="H378" s="17"/>
      <c r="M378" s="5"/>
      <c r="N378" s="5"/>
    </row>
    <row r="379" spans="1:14" x14ac:dyDescent="0.25">
      <c r="A379" s="2"/>
      <c r="C379" s="17"/>
      <c r="D379" s="16"/>
      <c r="E379" s="15"/>
      <c r="F379" s="1"/>
      <c r="G379" s="15"/>
      <c r="H379" s="17"/>
      <c r="M379" s="5"/>
      <c r="N379" s="5"/>
    </row>
    <row r="380" spans="1:14" x14ac:dyDescent="0.25">
      <c r="C380" s="17"/>
      <c r="D380" s="16"/>
      <c r="E380" s="15"/>
      <c r="F380" s="1"/>
      <c r="G380" s="15"/>
      <c r="H380" s="17"/>
      <c r="M380" s="5"/>
      <c r="N380" s="5"/>
    </row>
    <row r="381" spans="1:14" x14ac:dyDescent="0.25">
      <c r="C381" s="17"/>
      <c r="D381" s="16"/>
      <c r="E381" s="15"/>
      <c r="F381" s="1"/>
      <c r="G381" s="15"/>
      <c r="H381" s="17"/>
      <c r="M381" s="5"/>
      <c r="N381" s="5"/>
    </row>
    <row r="382" spans="1:14" x14ac:dyDescent="0.25">
      <c r="C382" s="17"/>
      <c r="D382" s="16"/>
      <c r="E382" s="15"/>
      <c r="F382" s="1"/>
      <c r="G382" s="15"/>
      <c r="H382" s="17"/>
      <c r="M382" s="5"/>
      <c r="N382" s="5"/>
    </row>
    <row r="383" spans="1:14" x14ac:dyDescent="0.25">
      <c r="C383" s="17"/>
      <c r="D383" s="16"/>
      <c r="E383" s="15"/>
      <c r="F383" s="1"/>
      <c r="G383" s="15"/>
      <c r="H383" s="17"/>
      <c r="M383" s="5"/>
      <c r="N383" s="5"/>
    </row>
    <row r="384" spans="1:14" x14ac:dyDescent="0.25">
      <c r="C384" s="17"/>
      <c r="D384" s="16"/>
      <c r="E384" s="15"/>
      <c r="F384" s="1"/>
      <c r="G384" s="15"/>
      <c r="H384" s="17"/>
      <c r="M384" s="5"/>
      <c r="N384" s="5"/>
    </row>
    <row r="385" spans="1:14" x14ac:dyDescent="0.25">
      <c r="C385" s="17"/>
      <c r="D385" s="16"/>
      <c r="E385" s="15"/>
      <c r="F385" s="1"/>
      <c r="G385" s="15"/>
      <c r="H385" s="17"/>
      <c r="M385" s="5"/>
      <c r="N385" s="5"/>
    </row>
    <row r="386" spans="1:14" x14ac:dyDescent="0.25">
      <c r="A386" s="3"/>
      <c r="C386" s="17"/>
      <c r="D386" s="16"/>
      <c r="E386" s="15"/>
      <c r="F386" s="1"/>
      <c r="G386" s="15"/>
      <c r="H386" s="17"/>
      <c r="M386" s="5"/>
      <c r="N386" s="5"/>
    </row>
    <row r="387" spans="1:14" x14ac:dyDescent="0.25">
      <c r="A387" s="3"/>
      <c r="C387" s="17"/>
      <c r="D387" s="16"/>
      <c r="E387" s="15"/>
      <c r="F387" s="1"/>
      <c r="G387" s="15"/>
      <c r="H387" s="17"/>
      <c r="M387" s="5"/>
      <c r="N387" s="5"/>
    </row>
    <row r="388" spans="1:14" x14ac:dyDescent="0.25">
      <c r="A388" s="3"/>
      <c r="C388" s="17"/>
      <c r="D388" s="16"/>
      <c r="E388" s="15"/>
      <c r="F388" s="1"/>
      <c r="G388" s="15"/>
      <c r="H388" s="17"/>
      <c r="M388" s="5"/>
      <c r="N388" s="5"/>
    </row>
    <row r="389" spans="1:14" x14ac:dyDescent="0.25">
      <c r="A389" s="3"/>
      <c r="C389" s="17"/>
      <c r="D389" s="16"/>
      <c r="E389" s="15"/>
      <c r="F389" s="1"/>
      <c r="G389" s="15"/>
      <c r="H389" s="17"/>
      <c r="M389" s="5"/>
      <c r="N389" s="5"/>
    </row>
    <row r="390" spans="1:14" x14ac:dyDescent="0.25">
      <c r="A390" s="3"/>
      <c r="C390" s="17"/>
      <c r="D390" s="16"/>
      <c r="E390" s="15"/>
      <c r="F390" s="1"/>
      <c r="G390" s="15"/>
      <c r="H390" s="17"/>
      <c r="M390" s="5"/>
      <c r="N390" s="5"/>
    </row>
    <row r="391" spans="1:14" x14ac:dyDescent="0.25">
      <c r="A391" s="3"/>
      <c r="C391" s="17"/>
      <c r="D391" s="16"/>
      <c r="E391" s="15"/>
      <c r="F391" s="1"/>
      <c r="G391" s="15"/>
      <c r="H391" s="17"/>
      <c r="M391" s="5"/>
      <c r="N391" s="5"/>
    </row>
    <row r="392" spans="1:14" x14ac:dyDescent="0.25">
      <c r="A392" s="3"/>
      <c r="C392" s="17"/>
      <c r="D392" s="16"/>
      <c r="E392" s="15"/>
      <c r="F392" s="1"/>
      <c r="G392" s="15"/>
      <c r="H392" s="17"/>
      <c r="M392" s="5"/>
      <c r="N392" s="5"/>
    </row>
    <row r="393" spans="1:14" x14ac:dyDescent="0.25">
      <c r="A393" s="3"/>
      <c r="C393" s="17"/>
      <c r="D393" s="16"/>
      <c r="E393" s="15"/>
      <c r="F393" s="1"/>
      <c r="G393" s="15"/>
      <c r="H393" s="17"/>
      <c r="M393" s="5"/>
      <c r="N393" s="5"/>
    </row>
    <row r="394" spans="1:14" x14ac:dyDescent="0.25">
      <c r="A394" s="3"/>
      <c r="C394" s="17"/>
      <c r="D394" s="16"/>
      <c r="E394" s="15"/>
      <c r="F394" s="1"/>
      <c r="G394" s="15"/>
      <c r="H394" s="17"/>
      <c r="M394" s="5"/>
      <c r="N394" s="5"/>
    </row>
    <row r="395" spans="1:14" x14ac:dyDescent="0.25">
      <c r="A395" s="3"/>
      <c r="C395" s="17"/>
      <c r="D395" s="16"/>
      <c r="E395" s="15"/>
      <c r="F395" s="1"/>
      <c r="G395" s="15"/>
      <c r="H395" s="17"/>
      <c r="M395" s="5"/>
      <c r="N395" s="5"/>
    </row>
    <row r="396" spans="1:14" x14ac:dyDescent="0.25">
      <c r="A396" s="3"/>
      <c r="C396" s="17"/>
      <c r="D396" s="16"/>
      <c r="E396" s="15"/>
      <c r="F396" s="1"/>
      <c r="G396" s="15"/>
      <c r="H396" s="17"/>
      <c r="M396" s="5"/>
      <c r="N396" s="5"/>
    </row>
    <row r="397" spans="1:14" x14ac:dyDescent="0.25">
      <c r="A397" s="3"/>
      <c r="C397" s="17"/>
      <c r="D397" s="16"/>
      <c r="E397" s="15"/>
      <c r="F397" s="1"/>
      <c r="G397" s="15"/>
      <c r="H397" s="17"/>
      <c r="M397" s="5"/>
      <c r="N397" s="5"/>
    </row>
  </sheetData>
  <autoFilter ref="A1:Z397"/>
  <sortState ref="A2:AD397">
    <sortCondition ref="M2:M39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>
      <selection activeCell="B5" sqref="B5"/>
    </sheetView>
  </sheetViews>
  <sheetFormatPr defaultRowHeight="15" x14ac:dyDescent="0.25"/>
  <cols>
    <col min="1" max="1" width="22.42578125" customWidth="1"/>
    <col min="2" max="2" width="11.42578125" style="7" customWidth="1"/>
    <col min="3" max="3" width="26" customWidth="1"/>
  </cols>
  <sheetData>
    <row r="1" spans="1:3" ht="17.25" x14ac:dyDescent="0.3">
      <c r="A1" s="10" t="s">
        <v>17</v>
      </c>
    </row>
    <row r="2" spans="1:3" x14ac:dyDescent="0.25">
      <c r="A2" s="6" t="s">
        <v>22</v>
      </c>
      <c r="B2" s="9">
        <v>0.42947916666666663</v>
      </c>
      <c r="C2" t="s">
        <v>40</v>
      </c>
    </row>
    <row r="3" spans="1:3" x14ac:dyDescent="0.25">
      <c r="A3" s="6" t="s">
        <v>23</v>
      </c>
      <c r="B3" s="9">
        <v>0.44027777777777777</v>
      </c>
      <c r="C3" t="s">
        <v>40</v>
      </c>
    </row>
    <row r="4" spans="1:3" x14ac:dyDescent="0.25">
      <c r="A4" s="11" t="s">
        <v>24</v>
      </c>
      <c r="B4" s="12">
        <f>B3-B2</f>
        <v>1.0798611111111134E-2</v>
      </c>
    </row>
    <row r="5" spans="1:3" x14ac:dyDescent="0.25">
      <c r="A5" s="6" t="s">
        <v>42</v>
      </c>
      <c r="B5" s="8">
        <v>11</v>
      </c>
    </row>
    <row r="6" spans="1:3" x14ac:dyDescent="0.25">
      <c r="A6" s="6" t="s">
        <v>18</v>
      </c>
      <c r="B6" s="8">
        <v>36</v>
      </c>
    </row>
    <row r="7" spans="1:3" x14ac:dyDescent="0.25">
      <c r="A7" s="11" t="s">
        <v>19</v>
      </c>
      <c r="B7" s="13">
        <f>B5*B6</f>
        <v>396</v>
      </c>
    </row>
    <row r="8" spans="1:3" x14ac:dyDescent="0.25">
      <c r="A8" s="11" t="s">
        <v>26</v>
      </c>
      <c r="B8" s="13">
        <v>2</v>
      </c>
      <c r="C8" t="s">
        <v>27</v>
      </c>
    </row>
    <row r="9" spans="1:3" x14ac:dyDescent="0.25">
      <c r="A9" s="6" t="s">
        <v>20</v>
      </c>
      <c r="B9" s="8">
        <v>2</v>
      </c>
    </row>
    <row r="10" spans="1:3" x14ac:dyDescent="0.25">
      <c r="A10" s="11" t="s">
        <v>25</v>
      </c>
      <c r="B10" s="14">
        <f>B9/B7</f>
        <v>5.0505050505050509E-3</v>
      </c>
    </row>
    <row r="11" spans="1:3" x14ac:dyDescent="0.25">
      <c r="A11" s="6" t="s">
        <v>39</v>
      </c>
      <c r="B11" s="8">
        <v>0</v>
      </c>
    </row>
    <row r="12" spans="1:3" x14ac:dyDescent="0.25">
      <c r="A12" s="11" t="s">
        <v>38</v>
      </c>
      <c r="B12" s="14">
        <f>(B11+B9)/B7</f>
        <v>5.0505050505050509E-3</v>
      </c>
    </row>
    <row r="13" spans="1:3" x14ac:dyDescent="0.25">
      <c r="A13" s="11" t="s">
        <v>37</v>
      </c>
      <c r="B13" s="14">
        <f>1-B12</f>
        <v>0.99494949494949492</v>
      </c>
    </row>
    <row r="15" spans="1:3" ht="17.25" x14ac:dyDescent="0.3">
      <c r="A15" s="10" t="s">
        <v>21</v>
      </c>
    </row>
    <row r="16" spans="1:3" x14ac:dyDescent="0.25">
      <c r="A16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Finding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2022-07-12T06:25:10Z</dcterms:modified>
</cp:coreProperties>
</file>