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nnalindgren/Documents/GitHub/Examensarbete/"/>
    </mc:Choice>
  </mc:AlternateContent>
  <xr:revisionPtr revIDLastSave="0" documentId="13_ncr:1_{88E7964B-9EC0-6C4E-ABE3-EED7EEE3A186}" xr6:coauthVersionLast="47" xr6:coauthVersionMax="47" xr10:uidLastSave="{00000000-0000-0000-0000-000000000000}"/>
  <bookViews>
    <workbookView xWindow="1180" yWindow="1500" windowWidth="27240" windowHeight="15100" xr2:uid="{F5FF2FC5-8BEF-4945-AD1C-82BF62A0C5A2}"/>
  </bookViews>
  <sheets>
    <sheet name="Blad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5" i="1" l="1"/>
  <c r="E26" i="1" s="1"/>
  <c r="D25" i="1"/>
  <c r="D26" i="1" s="1"/>
  <c r="C25" i="1"/>
  <c r="B25" i="1"/>
  <c r="B26" i="1" s="1"/>
  <c r="E12" i="1"/>
  <c r="E13" i="1" s="1"/>
  <c r="D12" i="1"/>
  <c r="D13" i="1" s="1"/>
  <c r="C12" i="1"/>
  <c r="C13" i="1" s="1"/>
  <c r="B12" i="1"/>
  <c r="B13" i="1" s="1"/>
</calcChain>
</file>

<file path=xl/sharedStrings.xml><?xml version="1.0" encoding="utf-8"?>
<sst xmlns="http://schemas.openxmlformats.org/spreadsheetml/2006/main" count="20" uniqueCount="13">
  <si>
    <t>Fixed</t>
  </si>
  <si>
    <t>Responsive</t>
  </si>
  <si>
    <t>Hur upplevs läsbarheten?</t>
  </si>
  <si>
    <t>Hur fungerar menyn?</t>
  </si>
  <si>
    <t>Hur är anpassningen till mobil?</t>
  </si>
  <si>
    <t>Hur fungerear navigationen?</t>
  </si>
  <si>
    <t>Medel:</t>
  </si>
  <si>
    <t>Avrundat:</t>
  </si>
  <si>
    <t>Navigation</t>
  </si>
  <si>
    <t>Läsbarhet</t>
  </si>
  <si>
    <t>Menyfunktion</t>
  </si>
  <si>
    <t>Mobilanpassning</t>
  </si>
  <si>
    <t>Hur fungerar navigationen?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</si>
</sst>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Användarstudie</a:t>
            </a:r>
            <a:r>
              <a:rPr lang="sv-SE" baseline="0"/>
              <a:t> - Fixed</a:t>
            </a:r>
            <a:endParaRPr lang="sv-S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Blad1!$A$4</c:f>
              <c:strCache>
                <c:ptCount val="1"/>
                <c:pt idx="0">
                  <c:v>Hur fungerear navigationen?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Blad1!$A$5:$A$10</c:f>
              <c:numCache>
                <c:formatCode>General</c:formatCode>
                <c:ptCount val="6"/>
                <c:pt idx="0">
                  <c:v>3</c:v>
                </c:pt>
                <c:pt idx="1">
                  <c:v>5</c:v>
                </c:pt>
                <c:pt idx="2">
                  <c:v>4</c:v>
                </c:pt>
                <c:pt idx="3">
                  <c:v>4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99-1842-A88A-7FE8DF134EC0}"/>
            </c:ext>
          </c:extLst>
        </c:ser>
        <c:ser>
          <c:idx val="1"/>
          <c:order val="1"/>
          <c:tx>
            <c:strRef>
              <c:f>Blad1!$B$4</c:f>
              <c:strCache>
                <c:ptCount val="1"/>
                <c:pt idx="0">
                  <c:v>Hur upplevs läsbarheten?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Blad1!$B$5:$B$10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99-1842-A88A-7FE8DF134EC0}"/>
            </c:ext>
          </c:extLst>
        </c:ser>
        <c:ser>
          <c:idx val="2"/>
          <c:order val="2"/>
          <c:tx>
            <c:strRef>
              <c:f>Blad1!$C$4</c:f>
              <c:strCache>
                <c:ptCount val="1"/>
                <c:pt idx="0">
                  <c:v>Hur fungerar menyn?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Blad1!$C$5:$C$10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199-1842-A88A-7FE8DF134EC0}"/>
            </c:ext>
          </c:extLst>
        </c:ser>
        <c:ser>
          <c:idx val="3"/>
          <c:order val="3"/>
          <c:tx>
            <c:strRef>
              <c:f>Blad1!$D$4</c:f>
              <c:strCache>
                <c:ptCount val="1"/>
                <c:pt idx="0">
                  <c:v>Hur är anpassningen till mobil?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Blad1!$D$5:$D$10</c:f>
              <c:numCache>
                <c:formatCode>General</c:formatCode>
                <c:ptCount val="6"/>
                <c:pt idx="0">
                  <c:v>3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3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199-1842-A88A-7FE8DF134E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85606864"/>
        <c:axId val="1368921472"/>
      </c:barChart>
      <c:catAx>
        <c:axId val="1385606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Deltagare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368921472"/>
        <c:crosses val="autoZero"/>
        <c:auto val="1"/>
        <c:lblAlgn val="ctr"/>
        <c:lblOffset val="100"/>
        <c:noMultiLvlLbl val="0"/>
      </c:catAx>
      <c:valAx>
        <c:axId val="1368921472"/>
        <c:scaling>
          <c:orientation val="minMax"/>
          <c:max val="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 baseline="0"/>
                  <a:t>Sämre                                      Bättre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3.0555555555555555E-2"/>
              <c:y val="0.129375158750317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385606864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Fixed</a:t>
            </a:r>
            <a:r>
              <a:rPr lang="sv-SE" baseline="0"/>
              <a:t> vs. Responsive</a:t>
            </a:r>
            <a:endParaRPr lang="sv-S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Blad1!$A$31</c:f>
              <c:strCache>
                <c:ptCount val="1"/>
                <c:pt idx="0">
                  <c:v>Fixed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Blad1!$B$30:$E$30</c:f>
              <c:strCache>
                <c:ptCount val="4"/>
                <c:pt idx="0">
                  <c:v>Navigation</c:v>
                </c:pt>
                <c:pt idx="1">
                  <c:v>Läsbarhet</c:v>
                </c:pt>
                <c:pt idx="2">
                  <c:v>Menyfunktion</c:v>
                </c:pt>
                <c:pt idx="3">
                  <c:v>Mobilanpassning</c:v>
                </c:pt>
              </c:strCache>
            </c:strRef>
          </c:cat>
          <c:val>
            <c:numRef>
              <c:f>Blad1!$B$31:$E$31</c:f>
              <c:numCache>
                <c:formatCode>General</c:formatCode>
                <c:ptCount val="4"/>
                <c:pt idx="0">
                  <c:v>4</c:v>
                </c:pt>
                <c:pt idx="1">
                  <c:v>1</c:v>
                </c:pt>
                <c:pt idx="2">
                  <c:v>3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6B-B346-9302-64073EE38396}"/>
            </c:ext>
          </c:extLst>
        </c:ser>
        <c:ser>
          <c:idx val="1"/>
          <c:order val="1"/>
          <c:tx>
            <c:strRef>
              <c:f>Blad1!$A$32</c:f>
              <c:strCache>
                <c:ptCount val="1"/>
                <c:pt idx="0">
                  <c:v>Responsive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Blad1!$B$30:$E$30</c:f>
              <c:strCache>
                <c:ptCount val="4"/>
                <c:pt idx="0">
                  <c:v>Navigation</c:v>
                </c:pt>
                <c:pt idx="1">
                  <c:v>Läsbarhet</c:v>
                </c:pt>
                <c:pt idx="2">
                  <c:v>Menyfunktion</c:v>
                </c:pt>
                <c:pt idx="3">
                  <c:v>Mobilanpassning</c:v>
                </c:pt>
              </c:strCache>
            </c:strRef>
          </c:cat>
          <c:val>
            <c:numRef>
              <c:f>Blad1!$B$32:$E$32</c:f>
              <c:numCache>
                <c:formatCode>General</c:formatCode>
                <c:ptCount val="4"/>
                <c:pt idx="0">
                  <c:v>5</c:v>
                </c:pt>
                <c:pt idx="1">
                  <c:v>4</c:v>
                </c:pt>
                <c:pt idx="2">
                  <c:v>4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6B-B346-9302-64073EE38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48440768"/>
        <c:axId val="1348442416"/>
      </c:barChart>
      <c:catAx>
        <c:axId val="1348440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348442416"/>
        <c:crosses val="autoZero"/>
        <c:auto val="1"/>
        <c:lblAlgn val="ctr"/>
        <c:lblOffset val="100"/>
        <c:noMultiLvlLbl val="0"/>
      </c:catAx>
      <c:valAx>
        <c:axId val="1348442416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 baseline="0"/>
                  <a:t>Sämre                                         Bättre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3.0555555555555555E-2"/>
              <c:y val="0.134652960046660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348440768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Användarstudie</a:t>
            </a:r>
            <a:r>
              <a:rPr lang="sv-SE" baseline="0"/>
              <a:t> - Responsive</a:t>
            </a:r>
            <a:endParaRPr lang="sv-S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Blad1!$A$17</c:f>
              <c:strCache>
                <c:ptCount val="1"/>
                <c:pt idx="0">
                  <c:v>Hur fungerar navigationen?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Blad1!$A$18:$A$23</c:f>
              <c:numCache>
                <c:formatCode>General</c:formatCode>
                <c:ptCount val="6"/>
                <c:pt idx="0">
                  <c:v>4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3E-D94B-80F8-A27DBA7F304F}"/>
            </c:ext>
          </c:extLst>
        </c:ser>
        <c:ser>
          <c:idx val="1"/>
          <c:order val="1"/>
          <c:tx>
            <c:strRef>
              <c:f>Blad1!$B$17</c:f>
              <c:strCache>
                <c:ptCount val="1"/>
                <c:pt idx="0">
                  <c:v>Hur upplevs läsbarheten?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Blad1!$B$18:$B$23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3E-D94B-80F8-A27DBA7F304F}"/>
            </c:ext>
          </c:extLst>
        </c:ser>
        <c:ser>
          <c:idx val="2"/>
          <c:order val="2"/>
          <c:tx>
            <c:strRef>
              <c:f>Blad1!$C$17</c:f>
              <c:strCache>
                <c:ptCount val="1"/>
                <c:pt idx="0">
                  <c:v>Hur fungerar menyn?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Blad1!$C$18:$C$23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33E-D94B-80F8-A27DBA7F304F}"/>
            </c:ext>
          </c:extLst>
        </c:ser>
        <c:ser>
          <c:idx val="3"/>
          <c:order val="3"/>
          <c:tx>
            <c:strRef>
              <c:f>Blad1!$D$17</c:f>
              <c:strCache>
                <c:ptCount val="1"/>
                <c:pt idx="0">
                  <c:v>Hur är anpassningen till mobil?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Blad1!$D$18:$D$23</c:f>
              <c:numCache>
                <c:formatCode>General</c:formatCode>
                <c:ptCount val="6"/>
                <c:pt idx="0">
                  <c:v>4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33E-D94B-80F8-A27DBA7F30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00413248"/>
        <c:axId val="1439995152"/>
      </c:barChart>
      <c:catAx>
        <c:axId val="1500413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Deltagare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439995152"/>
        <c:crosses val="autoZero"/>
        <c:auto val="1"/>
        <c:lblAlgn val="ctr"/>
        <c:lblOffset val="100"/>
        <c:noMultiLvlLbl val="0"/>
      </c:catAx>
      <c:valAx>
        <c:axId val="1439995152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Sämre                                     Bättre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0.128855579799513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500413248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Fixed vs. Responsive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Blad1!$A$31</c:f>
              <c:strCache>
                <c:ptCount val="1"/>
                <c:pt idx="0">
                  <c:v>Fixed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Blad1!$B$30:$E$30</c:f>
              <c:strCache>
                <c:ptCount val="4"/>
                <c:pt idx="0">
                  <c:v>Navigation</c:v>
                </c:pt>
                <c:pt idx="1">
                  <c:v>Läsbarhet</c:v>
                </c:pt>
                <c:pt idx="2">
                  <c:v>Menyfunktion</c:v>
                </c:pt>
                <c:pt idx="3">
                  <c:v>Mobilanpassning</c:v>
                </c:pt>
              </c:strCache>
            </c:strRef>
          </c:cat>
          <c:val>
            <c:numRef>
              <c:f>Blad1!$B$31:$E$31</c:f>
              <c:numCache>
                <c:formatCode>General</c:formatCode>
                <c:ptCount val="4"/>
                <c:pt idx="0">
                  <c:v>4</c:v>
                </c:pt>
                <c:pt idx="1">
                  <c:v>1</c:v>
                </c:pt>
                <c:pt idx="2">
                  <c:v>3</c:v>
                </c:pt>
                <c:pt idx="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95-EA4D-8904-FFE13052086B}"/>
            </c:ext>
          </c:extLst>
        </c:ser>
        <c:ser>
          <c:idx val="1"/>
          <c:order val="1"/>
          <c:tx>
            <c:strRef>
              <c:f>Blad1!$A$32</c:f>
              <c:strCache>
                <c:ptCount val="1"/>
                <c:pt idx="0">
                  <c:v>Responsive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Blad1!$B$30:$E$30</c:f>
              <c:strCache>
                <c:ptCount val="4"/>
                <c:pt idx="0">
                  <c:v>Navigation</c:v>
                </c:pt>
                <c:pt idx="1">
                  <c:v>Läsbarhet</c:v>
                </c:pt>
                <c:pt idx="2">
                  <c:v>Menyfunktion</c:v>
                </c:pt>
                <c:pt idx="3">
                  <c:v>Mobilanpassning</c:v>
                </c:pt>
              </c:strCache>
            </c:strRef>
          </c:cat>
          <c:val>
            <c:numRef>
              <c:f>Blad1!$B$32:$E$32</c:f>
              <c:numCache>
                <c:formatCode>General</c:formatCode>
                <c:ptCount val="4"/>
                <c:pt idx="0">
                  <c:v>5</c:v>
                </c:pt>
                <c:pt idx="1">
                  <c:v>4</c:v>
                </c:pt>
                <c:pt idx="2">
                  <c:v>4</c:v>
                </c:pt>
                <c:pt idx="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95-EA4D-8904-FFE1305208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8194224"/>
        <c:axId val="1504150784"/>
      </c:lineChart>
      <c:catAx>
        <c:axId val="1508194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504150784"/>
        <c:crosses val="autoZero"/>
        <c:auto val="1"/>
        <c:lblAlgn val="ctr"/>
        <c:lblOffset val="100"/>
        <c:noMultiLvlLbl val="0"/>
      </c:catAx>
      <c:valAx>
        <c:axId val="1504150784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Sämre                                      Bättre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0.148541848935549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508194224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2</xdr:row>
      <xdr:rowOff>25400</xdr:rowOff>
    </xdr:from>
    <xdr:to>
      <xdr:col>12</xdr:col>
      <xdr:colOff>463550</xdr:colOff>
      <xdr:row>17</xdr:row>
      <xdr:rowOff>127000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F6AF1295-63BE-C04C-A344-AF14323578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812800</xdr:colOff>
      <xdr:row>20</xdr:row>
      <xdr:rowOff>190500</xdr:rowOff>
    </xdr:from>
    <xdr:to>
      <xdr:col>12</xdr:col>
      <xdr:colOff>431800</xdr:colOff>
      <xdr:row>34</xdr:row>
      <xdr:rowOff>88900</xdr:rowOff>
    </xdr:to>
    <xdr:graphicFrame macro="">
      <xdr:nvGraphicFramePr>
        <xdr:cNvPr id="7" name="Diagram 6">
          <a:extLst>
            <a:ext uri="{FF2B5EF4-FFF2-40B4-BE49-F238E27FC236}">
              <a16:creationId xmlns:a16="http://schemas.microsoft.com/office/drawing/2014/main" id="{FB8C6B65-143C-CC48-AEC0-8DBB012A79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12700</xdr:colOff>
      <xdr:row>2</xdr:row>
      <xdr:rowOff>12700</xdr:rowOff>
    </xdr:from>
    <xdr:to>
      <xdr:col>18</xdr:col>
      <xdr:colOff>457200</xdr:colOff>
      <xdr:row>17</xdr:row>
      <xdr:rowOff>127000</xdr:rowOff>
    </xdr:to>
    <xdr:graphicFrame macro="">
      <xdr:nvGraphicFramePr>
        <xdr:cNvPr id="9" name="Diagram 8">
          <a:extLst>
            <a:ext uri="{FF2B5EF4-FFF2-40B4-BE49-F238E27FC236}">
              <a16:creationId xmlns:a16="http://schemas.microsoft.com/office/drawing/2014/main" id="{EC2CE898-FDBC-844F-BB2E-40FD109D2D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819150</xdr:colOff>
      <xdr:row>20</xdr:row>
      <xdr:rowOff>190500</xdr:rowOff>
    </xdr:from>
    <xdr:to>
      <xdr:col>18</xdr:col>
      <xdr:colOff>438150</xdr:colOff>
      <xdr:row>34</xdr:row>
      <xdr:rowOff>88900</xdr:rowOff>
    </xdr:to>
    <xdr:graphicFrame macro="">
      <xdr:nvGraphicFramePr>
        <xdr:cNvPr id="10" name="Diagram 9">
          <a:extLst>
            <a:ext uri="{FF2B5EF4-FFF2-40B4-BE49-F238E27FC236}">
              <a16:creationId xmlns:a16="http://schemas.microsoft.com/office/drawing/2014/main" id="{51C654C8-099D-B444-B9D8-30571A3F44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E7D8323-1588-004C-9798-CA28A56A3D0A}" name="Tabell2" displayName="Tabell2" ref="A4:D10" totalsRowShown="0">
  <autoFilter ref="A4:D10" xr:uid="{9A58B7A0-F6B0-314F-9F4E-74325FE94D12}"/>
  <tableColumns count="4">
    <tableColumn id="2" xr3:uid="{BA44AA60-4D5C-4D43-BCCB-FC1BD9E4121B}" name="Hur fungerear navigationen?"/>
    <tableColumn id="3" xr3:uid="{6643C177-7472-374B-B36A-5DD8D12E2453}" name="Hur upplevs läsbarheten?"/>
    <tableColumn id="4" xr3:uid="{70AA7B26-4654-804D-AE79-7B941738B76A}" name="Hur fungerar menyn?"/>
    <tableColumn id="5" xr3:uid="{64C58835-EB96-E14D-A0D6-F65BFC7D7A19}" name="Hur är anpassningen till mobil?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BA9AF75-2D02-1041-A9C2-E133C8257F9A}" name="Tabell3" displayName="Tabell3" ref="A17:D23" totalsRowShown="0">
  <autoFilter ref="A17:D23" xr:uid="{28FC25F7-3080-2848-AF70-EEE4F8FA4B02}"/>
  <tableColumns count="4">
    <tableColumn id="2" xr3:uid="{2B10C5DE-F435-164B-8EA3-9C458BDFF34D}" name="Hur fungerar navigationen?"/>
    <tableColumn id="3" xr3:uid="{C627C608-6A0A-D348-8473-A84259A4E9AD}" name="Hur upplevs läsbarheten?"/>
    <tableColumn id="4" xr3:uid="{A0341754-EF31-ED40-A853-43365DDCB2E2}" name="Hur fungerar menyn?"/>
    <tableColumn id="5" xr3:uid="{EB70B3A8-0859-8640-BC6D-359E733422DD}" name="Hur är anpassningen till mobil?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27E6C-7F28-FD41-93AD-04D94BC57F14}">
  <dimension ref="A3:E32"/>
  <sheetViews>
    <sheetView tabSelected="1" topLeftCell="A13" workbookViewId="0">
      <selection activeCell="A4" sqref="A4:D10"/>
    </sheetView>
  </sheetViews>
  <sheetFormatPr baseColWidth="10" defaultRowHeight="16" x14ac:dyDescent="0.2"/>
  <cols>
    <col min="1" max="1" width="11.6640625" customWidth="1"/>
  </cols>
  <sheetData>
    <row r="3" spans="1:5" x14ac:dyDescent="0.2">
      <c r="A3" t="s">
        <v>0</v>
      </c>
    </row>
    <row r="4" spans="1:5" x14ac:dyDescent="0.2">
      <c r="A4" t="s">
        <v>5</v>
      </c>
      <c r="B4" t="s">
        <v>2</v>
      </c>
      <c r="C4" t="s">
        <v>3</v>
      </c>
      <c r="D4" t="s">
        <v>4</v>
      </c>
    </row>
    <row r="5" spans="1:5" x14ac:dyDescent="0.2">
      <c r="A5">
        <v>3</v>
      </c>
      <c r="B5">
        <v>1</v>
      </c>
      <c r="C5">
        <v>3</v>
      </c>
      <c r="D5">
        <v>3</v>
      </c>
    </row>
    <row r="6" spans="1:5" x14ac:dyDescent="0.2">
      <c r="A6">
        <v>5</v>
      </c>
      <c r="B6">
        <v>1</v>
      </c>
      <c r="C6">
        <v>4</v>
      </c>
      <c r="D6">
        <v>3</v>
      </c>
    </row>
    <row r="7" spans="1:5" x14ac:dyDescent="0.2">
      <c r="A7">
        <v>4</v>
      </c>
      <c r="B7">
        <v>2</v>
      </c>
      <c r="C7">
        <v>4</v>
      </c>
      <c r="D7">
        <v>2</v>
      </c>
    </row>
    <row r="8" spans="1:5" x14ac:dyDescent="0.2">
      <c r="A8">
        <v>4</v>
      </c>
      <c r="B8">
        <v>1</v>
      </c>
      <c r="C8">
        <v>3</v>
      </c>
      <c r="D8">
        <v>1</v>
      </c>
    </row>
    <row r="9" spans="1:5" x14ac:dyDescent="0.2">
      <c r="A9">
        <v>3</v>
      </c>
      <c r="B9">
        <v>1</v>
      </c>
      <c r="C9">
        <v>3</v>
      </c>
      <c r="D9">
        <v>3</v>
      </c>
    </row>
    <row r="10" spans="1:5" x14ac:dyDescent="0.2">
      <c r="A10">
        <v>3</v>
      </c>
      <c r="B10">
        <v>2</v>
      </c>
      <c r="C10">
        <v>3</v>
      </c>
      <c r="D10">
        <v>1</v>
      </c>
    </row>
    <row r="12" spans="1:5" x14ac:dyDescent="0.2">
      <c r="A12" t="s">
        <v>6</v>
      </c>
      <c r="B12">
        <f>AVERAGE(A5:A11)</f>
        <v>3.6666666666666665</v>
      </c>
      <c r="C12">
        <f>AVERAGE(Tabell2[Hur upplevs läsbarheten?])</f>
        <v>1.3333333333333333</v>
      </c>
      <c r="D12">
        <f>AVERAGE(Tabell2[Hur fungerar menyn?])</f>
        <v>3.3333333333333335</v>
      </c>
      <c r="E12">
        <f>AVERAGE(Tabell2[Hur är anpassningen till mobil?])</f>
        <v>2.1666666666666665</v>
      </c>
    </row>
    <row r="13" spans="1:5" x14ac:dyDescent="0.2">
      <c r="A13" t="s">
        <v>7</v>
      </c>
      <c r="B13">
        <f>ROUND(B12,0)</f>
        <v>4</v>
      </c>
      <c r="C13">
        <f>ROUND(C12,0)</f>
        <v>1</v>
      </c>
      <c r="D13">
        <f>ROUND(D12,0)</f>
        <v>3</v>
      </c>
      <c r="E13">
        <f>ROUND(E12,0)</f>
        <v>2</v>
      </c>
    </row>
    <row r="16" spans="1:5" x14ac:dyDescent="0.2">
      <c r="A16" t="s">
        <v>1</v>
      </c>
    </row>
    <row r="17" spans="1:5" x14ac:dyDescent="0.2">
      <c r="A17" t="s">
        <v>12</v>
      </c>
      <c r="B17" t="s">
        <v>2</v>
      </c>
      <c r="C17" t="s">
        <v>3</v>
      </c>
      <c r="D17" t="s">
        <v>4</v>
      </c>
    </row>
    <row r="18" spans="1:5" x14ac:dyDescent="0.2">
      <c r="A18">
        <v>4</v>
      </c>
      <c r="B18">
        <v>3</v>
      </c>
      <c r="C18">
        <v>3</v>
      </c>
      <c r="D18">
        <v>4</v>
      </c>
    </row>
    <row r="19" spans="1:5" x14ac:dyDescent="0.2">
      <c r="A19">
        <v>5</v>
      </c>
      <c r="B19">
        <v>4</v>
      </c>
      <c r="C19">
        <v>4</v>
      </c>
      <c r="D19">
        <v>3</v>
      </c>
    </row>
    <row r="20" spans="1:5" x14ac:dyDescent="0.2">
      <c r="A20">
        <v>5</v>
      </c>
      <c r="B20">
        <v>4</v>
      </c>
      <c r="C20">
        <v>5</v>
      </c>
      <c r="D20">
        <v>3</v>
      </c>
    </row>
    <row r="21" spans="1:5" x14ac:dyDescent="0.2">
      <c r="A21">
        <v>5</v>
      </c>
      <c r="B21">
        <v>4</v>
      </c>
      <c r="C21">
        <v>4</v>
      </c>
      <c r="D21">
        <v>3</v>
      </c>
    </row>
    <row r="22" spans="1:5" x14ac:dyDescent="0.2">
      <c r="A22">
        <v>5</v>
      </c>
      <c r="B22">
        <v>5</v>
      </c>
      <c r="C22">
        <v>5</v>
      </c>
      <c r="D22">
        <v>4</v>
      </c>
    </row>
    <row r="23" spans="1:5" x14ac:dyDescent="0.2">
      <c r="A23">
        <v>5</v>
      </c>
      <c r="B23">
        <v>4</v>
      </c>
      <c r="C23">
        <v>5</v>
      </c>
      <c r="D23">
        <v>3</v>
      </c>
    </row>
    <row r="25" spans="1:5" x14ac:dyDescent="0.2">
      <c r="A25" t="s">
        <v>6</v>
      </c>
      <c r="B25">
        <f>AVERAGE(Tabell3[Hur fungerar navigationen?])</f>
        <v>4.833333333333333</v>
      </c>
      <c r="C25">
        <f>AVERAGE(Tabell3[Hur upplevs läsbarheten?])</f>
        <v>4</v>
      </c>
      <c r="D25">
        <f>AVERAGE(Tabell3[Hur fungerar menyn?])</f>
        <v>4.333333333333333</v>
      </c>
      <c r="E25">
        <f>AVERAGE(Tabell3[Hur är anpassningen till mobil?])</f>
        <v>3.3333333333333335</v>
      </c>
    </row>
    <row r="26" spans="1:5" x14ac:dyDescent="0.2">
      <c r="A26" t="s">
        <v>7</v>
      </c>
      <c r="B26">
        <f>ROUND(B25,0)</f>
        <v>5</v>
      </c>
      <c r="C26">
        <v>4</v>
      </c>
      <c r="D26">
        <f>ROUND(D25,0)</f>
        <v>4</v>
      </c>
      <c r="E26">
        <f>ROUND(E25,0)</f>
        <v>3</v>
      </c>
    </row>
    <row r="30" spans="1:5" x14ac:dyDescent="0.2">
      <c r="B30" t="s">
        <v>8</v>
      </c>
      <c r="C30" t="s">
        <v>9</v>
      </c>
      <c r="D30" t="s">
        <v>10</v>
      </c>
      <c r="E30" t="s">
        <v>11</v>
      </c>
    </row>
    <row r="31" spans="1:5" x14ac:dyDescent="0.2">
      <c r="A31" t="s">
        <v>0</v>
      </c>
      <c r="B31">
        <v>4</v>
      </c>
      <c r="C31">
        <v>1</v>
      </c>
      <c r="D31">
        <v>3</v>
      </c>
      <c r="E31">
        <v>2</v>
      </c>
    </row>
    <row r="32" spans="1:5" x14ac:dyDescent="0.2">
      <c r="A32" t="s">
        <v>1</v>
      </c>
      <c r="B32">
        <v>5</v>
      </c>
      <c r="C32">
        <v>4</v>
      </c>
      <c r="D32">
        <v>4</v>
      </c>
      <c r="E32">
        <v>3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2021-05-24T11:28:44Z</dcterms:created>
  <dcterms:modified xsi:type="dcterms:W3CDTF">2021-05-24T21:41:25Z</dcterms:modified>
</cp:coreProperties>
</file>